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munoprofilaktika\Desktop\2025 й.сентябр ойи хисоботи\"/>
    </mc:Choice>
  </mc:AlternateContent>
  <bookViews>
    <workbookView xWindow="0" yWindow="0" windowWidth="15360" windowHeight="7455" tabRatio="601" firstSheet="12" activeTab="15"/>
  </bookViews>
  <sheets>
    <sheet name="январ" sheetId="3" r:id="rId1"/>
    <sheet name="феврал" sheetId="4" r:id="rId2"/>
    <sheet name="2 ойлик" sheetId="5" r:id="rId3"/>
    <sheet name="март" sheetId="6" r:id="rId4"/>
    <sheet name="3 ойлик " sheetId="7" r:id="rId5"/>
    <sheet name="апрел" sheetId="8" r:id="rId6"/>
    <sheet name="4 ойлик" sheetId="9" r:id="rId7"/>
    <sheet name="май" sheetId="10" r:id="rId8"/>
    <sheet name="5 ойлик " sheetId="11" r:id="rId9"/>
    <sheet name="Июн" sheetId="12" r:id="rId10"/>
    <sheet name="6 ойлик  " sheetId="13" r:id="rId11"/>
    <sheet name="июл" sheetId="14" r:id="rId12"/>
    <sheet name="7 ойлик   " sheetId="15" r:id="rId13"/>
    <sheet name="август" sheetId="17" r:id="rId14"/>
    <sheet name="8 ойлик    " sheetId="18" r:id="rId15"/>
    <sheet name="сентябр " sheetId="19" r:id="rId16"/>
    <sheet name="9 ойлик" sheetId="20" r:id="rId17"/>
  </sheets>
  <definedNames>
    <definedName name="_xlnm.Print_Area" localSheetId="2">'2 ойлик'!$A$1:$V$17</definedName>
    <definedName name="_xlnm.Print_Area" localSheetId="4">'3 ойлик '!$A$1:$V$17</definedName>
    <definedName name="_xlnm.Print_Area" localSheetId="6">'4 ойлик'!$A$1:$V$17</definedName>
    <definedName name="_xlnm.Print_Area" localSheetId="8">'5 ойлик '!$A$1:$V$17</definedName>
    <definedName name="_xlnm.Print_Area" localSheetId="10">'6 ойлик  '!$A$1:$V$17</definedName>
    <definedName name="_xlnm.Print_Area" localSheetId="12">'7 ойлик   '!$A$1:$V$17</definedName>
    <definedName name="_xlnm.Print_Area" localSheetId="14">'8 ойлик    '!$A$1:$V$17</definedName>
    <definedName name="_xlnm.Print_Area" localSheetId="16">'9 ойлик'!$A$1:$V$17</definedName>
    <definedName name="_xlnm.Print_Area" localSheetId="13">август!$A$1:$V$17</definedName>
    <definedName name="_xlnm.Print_Area" localSheetId="5">апрел!$A$1:$V$17</definedName>
    <definedName name="_xlnm.Print_Area" localSheetId="11">июл!$A$1:$V$17</definedName>
    <definedName name="_xlnm.Print_Area" localSheetId="9">Июн!$A$1:$V$17</definedName>
    <definedName name="_xlnm.Print_Area" localSheetId="7">май!$A$1:$V$17</definedName>
    <definedName name="_xlnm.Print_Area" localSheetId="3">март!$A$1:$V$17</definedName>
    <definedName name="_xlnm.Print_Area" localSheetId="15">'сентябр '!$A$1:$V$17</definedName>
    <definedName name="_xlnm.Print_Area" localSheetId="1">феврал!$A$1:$V$17</definedName>
    <definedName name="_xlnm.Print_Area" localSheetId="0">январ!$A$1:$V$17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0" l="1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C5" i="20"/>
  <c r="C6" i="20"/>
  <c r="C7" i="20"/>
  <c r="C8" i="20"/>
  <c r="C9" i="20"/>
  <c r="C10" i="20"/>
  <c r="C11" i="20"/>
  <c r="C12" i="20"/>
  <c r="C13" i="20"/>
  <c r="C14" i="20"/>
  <c r="C15" i="20"/>
  <c r="C16" i="20"/>
  <c r="C4" i="20"/>
  <c r="V17" i="20" l="1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D4" i="18" l="1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C5" i="18"/>
  <c r="C6" i="18"/>
  <c r="C7" i="18"/>
  <c r="C8" i="18"/>
  <c r="C9" i="18"/>
  <c r="C10" i="18"/>
  <c r="C11" i="18"/>
  <c r="C12" i="18"/>
  <c r="C13" i="18"/>
  <c r="C14" i="18"/>
  <c r="C15" i="18"/>
  <c r="C16" i="18"/>
  <c r="C4" i="18"/>
  <c r="V17" i="18" l="1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D4" i="15" l="1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C5" i="15"/>
  <c r="C6" i="15"/>
  <c r="C7" i="15"/>
  <c r="C8" i="15"/>
  <c r="C9" i="15"/>
  <c r="C10" i="15"/>
  <c r="C11" i="15"/>
  <c r="C12" i="15"/>
  <c r="C13" i="15"/>
  <c r="C14" i="15"/>
  <c r="C15" i="15"/>
  <c r="C16" i="15"/>
  <c r="C4" i="15"/>
  <c r="V17" i="15" l="1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D4" i="13" l="1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C5" i="13"/>
  <c r="C6" i="13"/>
  <c r="C7" i="13"/>
  <c r="C8" i="13"/>
  <c r="C9" i="13"/>
  <c r="C10" i="13"/>
  <c r="C11" i="13"/>
  <c r="C12" i="13"/>
  <c r="C13" i="13"/>
  <c r="C14" i="13"/>
  <c r="C15" i="13"/>
  <c r="C16" i="13"/>
  <c r="C4" i="13"/>
  <c r="V17" i="13" l="1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D4" i="11" l="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C5" i="11"/>
  <c r="C6" i="11"/>
  <c r="C7" i="11"/>
  <c r="C8" i="11"/>
  <c r="C9" i="11"/>
  <c r="C10" i="11"/>
  <c r="C11" i="11"/>
  <c r="C12" i="11"/>
  <c r="C13" i="11"/>
  <c r="C14" i="11"/>
  <c r="C15" i="11"/>
  <c r="C16" i="11"/>
  <c r="C4" i="11"/>
  <c r="V17" i="11" l="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D4" i="9" l="1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D6" i="9"/>
  <c r="E6" i="9"/>
  <c r="F6" i="9"/>
  <c r="G6" i="9"/>
  <c r="H6" i="9"/>
  <c r="I6" i="9"/>
  <c r="I17" i="9" s="1"/>
  <c r="J6" i="9"/>
  <c r="K6" i="9"/>
  <c r="L6" i="9"/>
  <c r="M6" i="9"/>
  <c r="N6" i="9"/>
  <c r="O6" i="9"/>
  <c r="P6" i="9"/>
  <c r="Q6" i="9"/>
  <c r="Q17" i="9" s="1"/>
  <c r="R6" i="9"/>
  <c r="S6" i="9"/>
  <c r="T6" i="9"/>
  <c r="U6" i="9"/>
  <c r="V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C5" i="9"/>
  <c r="C6" i="9"/>
  <c r="C7" i="9"/>
  <c r="C8" i="9"/>
  <c r="C9" i="9"/>
  <c r="C10" i="9"/>
  <c r="C11" i="9"/>
  <c r="C12" i="9"/>
  <c r="C13" i="9"/>
  <c r="C14" i="9"/>
  <c r="C15" i="9"/>
  <c r="C16" i="9"/>
  <c r="C4" i="9"/>
  <c r="E17" i="9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M17" i="9" l="1"/>
  <c r="P17" i="9"/>
  <c r="L17" i="9"/>
  <c r="H17" i="9"/>
  <c r="D17" i="9"/>
  <c r="T17" i="9"/>
  <c r="V17" i="9"/>
  <c r="R17" i="9"/>
  <c r="N17" i="9"/>
  <c r="J17" i="9"/>
  <c r="F17" i="9"/>
  <c r="S17" i="9"/>
  <c r="O17" i="9"/>
  <c r="K17" i="9"/>
  <c r="G17" i="9"/>
  <c r="U17" i="9"/>
  <c r="C17" i="9"/>
  <c r="D17" i="7"/>
  <c r="E17" i="7"/>
  <c r="G17" i="7"/>
  <c r="H17" i="7"/>
  <c r="J17" i="7"/>
  <c r="K17" i="7"/>
  <c r="N17" i="7"/>
  <c r="O17" i="7"/>
  <c r="P17" i="7"/>
  <c r="Q17" i="7"/>
  <c r="U17" i="7"/>
  <c r="C17" i="7"/>
  <c r="D4" i="7"/>
  <c r="E4" i="7"/>
  <c r="F4" i="7"/>
  <c r="G4" i="7"/>
  <c r="H4" i="7"/>
  <c r="I4" i="7"/>
  <c r="I17" i="7" s="1"/>
  <c r="J4" i="7"/>
  <c r="K4" i="7"/>
  <c r="L4" i="7"/>
  <c r="M4" i="7"/>
  <c r="N4" i="7"/>
  <c r="O4" i="7"/>
  <c r="P4" i="7"/>
  <c r="Q4" i="7"/>
  <c r="R4" i="7"/>
  <c r="S4" i="7"/>
  <c r="T4" i="7"/>
  <c r="U4" i="7"/>
  <c r="V4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D7" i="7"/>
  <c r="E7" i="7"/>
  <c r="F7" i="7"/>
  <c r="G7" i="7"/>
  <c r="H7" i="7"/>
  <c r="I7" i="7"/>
  <c r="J7" i="7"/>
  <c r="K7" i="7"/>
  <c r="L7" i="7"/>
  <c r="M7" i="7"/>
  <c r="M17" i="7" s="1"/>
  <c r="N7" i="7"/>
  <c r="O7" i="7"/>
  <c r="P7" i="7"/>
  <c r="Q7" i="7"/>
  <c r="R7" i="7"/>
  <c r="S7" i="7"/>
  <c r="T7" i="7"/>
  <c r="U7" i="7"/>
  <c r="V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D15" i="7"/>
  <c r="E15" i="7"/>
  <c r="F15" i="7"/>
  <c r="F17" i="7" s="1"/>
  <c r="G15" i="7"/>
  <c r="H15" i="7"/>
  <c r="I15" i="7"/>
  <c r="J15" i="7"/>
  <c r="K15" i="7"/>
  <c r="L15" i="7"/>
  <c r="L17" i="7" s="1"/>
  <c r="M15" i="7"/>
  <c r="N15" i="7"/>
  <c r="O15" i="7"/>
  <c r="P15" i="7"/>
  <c r="Q15" i="7"/>
  <c r="R15" i="7"/>
  <c r="S15" i="7"/>
  <c r="T15" i="7"/>
  <c r="T17" i="7" s="1"/>
  <c r="U15" i="7"/>
  <c r="V15" i="7"/>
  <c r="V17" i="7" s="1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C5" i="7"/>
  <c r="C6" i="7"/>
  <c r="C7" i="7"/>
  <c r="C8" i="7"/>
  <c r="C9" i="7"/>
  <c r="C10" i="7"/>
  <c r="C11" i="7"/>
  <c r="C12" i="7"/>
  <c r="C13" i="7"/>
  <c r="C14" i="7"/>
  <c r="C15" i="7"/>
  <c r="C16" i="7"/>
  <c r="C4" i="7"/>
  <c r="R17" i="7" l="1"/>
  <c r="S17" i="7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C17" i="4" l="1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D4" i="5" l="1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C5" i="5"/>
  <c r="C6" i="5"/>
  <c r="C7" i="5"/>
  <c r="C8" i="5"/>
  <c r="C9" i="5"/>
  <c r="C10" i="5"/>
  <c r="C11" i="5"/>
  <c r="C12" i="5"/>
  <c r="C13" i="5"/>
  <c r="C14" i="5"/>
  <c r="C15" i="5"/>
  <c r="C16" i="5"/>
  <c r="C4" i="5"/>
  <c r="D17" i="5" l="1"/>
  <c r="E17" i="3"/>
  <c r="E17" i="5" s="1"/>
  <c r="F17" i="3"/>
  <c r="G17" i="3"/>
  <c r="H17" i="3"/>
  <c r="I17" i="3"/>
  <c r="I17" i="5" s="1"/>
  <c r="J17" i="3"/>
  <c r="K17" i="3"/>
  <c r="L17" i="3"/>
  <c r="M17" i="3"/>
  <c r="N17" i="3"/>
  <c r="O17" i="3"/>
  <c r="P17" i="3"/>
  <c r="Q17" i="3"/>
  <c r="R17" i="3"/>
  <c r="S17" i="3"/>
  <c r="T17" i="3"/>
  <c r="T17" i="5" s="1"/>
  <c r="U17" i="3"/>
  <c r="V17" i="3"/>
  <c r="V17" i="5" s="1"/>
  <c r="C17" i="3"/>
  <c r="C17" i="5" s="1"/>
  <c r="U17" i="5" l="1"/>
  <c r="S17" i="5"/>
  <c r="R17" i="5"/>
  <c r="Q17" i="5"/>
  <c r="P17" i="5"/>
  <c r="O17" i="5"/>
  <c r="N17" i="5"/>
  <c r="M17" i="5"/>
  <c r="L17" i="5"/>
  <c r="K17" i="5"/>
  <c r="J17" i="5"/>
  <c r="H17" i="5"/>
  <c r="G17" i="5"/>
  <c r="F17" i="5"/>
</calcChain>
</file>

<file path=xl/sharedStrings.xml><?xml version="1.0" encoding="utf-8"?>
<sst xmlns="http://schemas.openxmlformats.org/spreadsheetml/2006/main" count="697" uniqueCount="100">
  <si>
    <t>№</t>
  </si>
  <si>
    <t>Маъмурий ҳудудлар</t>
  </si>
  <si>
    <t>Жами қайд этилган ВГА беморлар сони</t>
  </si>
  <si>
    <t>Беморларни ёшлари  бўйича</t>
  </si>
  <si>
    <t>Беморларни касблари бўйича</t>
  </si>
  <si>
    <t>Юқиш эхтимоли бўлган омил</t>
  </si>
  <si>
    <t>Касаллик учоқларида ичимлик сувини ВГА антигенига текширилиши</t>
  </si>
  <si>
    <t>Дезинфекция ўтказилган ўчоқлар сони</t>
  </si>
  <si>
    <t>1 ёшгача</t>
  </si>
  <si>
    <t>1 - 3 ёш</t>
  </si>
  <si>
    <t>4 - 6 ёш</t>
  </si>
  <si>
    <t>7 - 14 ёш</t>
  </si>
  <si>
    <t>15- 19 ёш</t>
  </si>
  <si>
    <t>20  ёш ва ундан катталар</t>
  </si>
  <si>
    <t>Уюшган ясли ёшидаги  болалар</t>
  </si>
  <si>
    <t>Уюшмаган ясли ёшидаги  болалар</t>
  </si>
  <si>
    <t>Уюшган боғча  ёшидаги  болалар</t>
  </si>
  <si>
    <t>Уюшмаган боғча  ёшидаги  болалар</t>
  </si>
  <si>
    <t>Ўқувчилар</t>
  </si>
  <si>
    <t>Талабалар</t>
  </si>
  <si>
    <t>Катталар</t>
  </si>
  <si>
    <t>сув</t>
  </si>
  <si>
    <t>озиқ-овқат махсулотлари</t>
  </si>
  <si>
    <t xml:space="preserve">маиший-мулоқот </t>
  </si>
  <si>
    <t>жами олинган намуналар</t>
  </si>
  <si>
    <t>мусбат натижа</t>
  </si>
  <si>
    <t>Янгиариқ т</t>
  </si>
  <si>
    <t>Янгибозор т</t>
  </si>
  <si>
    <t>ЖАМИ</t>
  </si>
  <si>
    <t>Қўшкўпир т</t>
  </si>
  <si>
    <t>Хоразм вилоятида Вирусли гепатит А   касалликлари бўйича 2025 йилнинг 2 ойлик ойига бўлган хисобот</t>
  </si>
  <si>
    <t>Урганч шахар</t>
  </si>
  <si>
    <t>Хива шахар</t>
  </si>
  <si>
    <t>Хива туман</t>
  </si>
  <si>
    <t>Боғот туман</t>
  </si>
  <si>
    <t>Гурлан туман</t>
  </si>
  <si>
    <t>Урганч туман</t>
  </si>
  <si>
    <t>Хонқа туман</t>
  </si>
  <si>
    <t>Шовот туман</t>
  </si>
  <si>
    <t>Тупроққаъла т</t>
  </si>
  <si>
    <t>Хозорасп т</t>
  </si>
  <si>
    <t>JAMI</t>
  </si>
  <si>
    <t>Talabalar</t>
  </si>
  <si>
    <t>Kattalar</t>
  </si>
  <si>
    <t>suv</t>
  </si>
  <si>
    <t>jami olingan namunalar</t>
  </si>
  <si>
    <t>musbat natija</t>
  </si>
  <si>
    <t>Gurlan tuman</t>
  </si>
  <si>
    <t>Xiva tuman</t>
  </si>
  <si>
    <t>Xozorasp tuman</t>
  </si>
  <si>
    <t>Urganch tuman</t>
  </si>
  <si>
    <t>1 yoshgacha</t>
  </si>
  <si>
    <t>1 - 3 yosh</t>
  </si>
  <si>
    <t>4 - 6 yosh</t>
  </si>
  <si>
    <t>7 - 14 yosh</t>
  </si>
  <si>
    <t>15- 19 yosh</t>
  </si>
  <si>
    <t>20  yosh va undan kattalar</t>
  </si>
  <si>
    <t>Urganch shaxar</t>
  </si>
  <si>
    <t>Xiva shaxar</t>
  </si>
  <si>
    <t>Uyushgan yasli yoshidagi  bolalar</t>
  </si>
  <si>
    <t>Uyushmagan yasli yoshidagi  bolalar</t>
  </si>
  <si>
    <t>Qo‘shko‘pir tuman</t>
  </si>
  <si>
    <t>O‘quvchilar</t>
  </si>
  <si>
    <t>oziq-ovqat maxsulotlari</t>
  </si>
  <si>
    <t xml:space="preserve">maishiy-muloqot </t>
  </si>
  <si>
    <t>Tuproqqa’la t</t>
  </si>
  <si>
    <t>Xonqa tuman</t>
  </si>
  <si>
    <t>Uyushgan bog‘cha  yoshidagi  bolalar</t>
  </si>
  <si>
    <t>Uyushmagan bog‘cha  yoshidagi  bolalar</t>
  </si>
  <si>
    <t>Bog‘ot tuman</t>
  </si>
  <si>
    <t>Ma’muriy hududlar</t>
  </si>
  <si>
    <t>Shovot tuman</t>
  </si>
  <si>
    <t>Yangiariq tuman</t>
  </si>
  <si>
    <t>Yangibozor t</t>
  </si>
  <si>
    <t>Yuqish extimoli bo‘lgan omil</t>
  </si>
  <si>
    <t>Jami qayd etilgan VGA bemorlar soni</t>
  </si>
  <si>
    <t>Xorazm viloyatida Virusli gepatit A   kasalliklari bo‘yicha 2025  yilning yanvar oyiga bo‘lgan xisobot</t>
  </si>
  <si>
    <t>Kasallik uchoqlarida ichimlik suvini VGA antigeniga tekshirilishi</t>
  </si>
  <si>
    <t>Bemorlarni yoshlari  bo‘yicha</t>
  </si>
  <si>
    <t>Bemorlarni kasblari bo‘yicha</t>
  </si>
  <si>
    <t>Dezinfeksiya o‘tkazilgan o‘choqlar soni</t>
  </si>
  <si>
    <t>Xozorasp t</t>
  </si>
  <si>
    <t>Qo‘shko‘pir t</t>
  </si>
  <si>
    <t>Yangiariq t</t>
  </si>
  <si>
    <t>Xorazm viloyatida Virusli gepatit A   kasalliklari bo‘yicha 2025-yilning fevral oyiga bo‘lgan xisobot</t>
  </si>
  <si>
    <t>Хоразм вилоятида Вирусли гепатит А   касалликлари бўйича 2025 йилнинг 3 ойлик ойига бўлган хисобот</t>
  </si>
  <si>
    <t>Xorazm viloyatida Virusli gepatit A   kasalliklari bo‘yicha 2025-yilning март oyiga bo‘lgan xisobot</t>
  </si>
  <si>
    <t>Xorazm viloyatida Virusli gepatit A   kasalliklari bo‘yicha 2025-yilning aprel oyiga bo‘lgan xisobot</t>
  </si>
  <si>
    <t>Хоразм вилоятида Вирусли гепатит А   касалликлари бўйича 2025 йилнинг 4 ойлик ойига бўлган хисобот</t>
  </si>
  <si>
    <t>Хоразм вилоятида Вирусли гепатит А   касалликлари бўйича 2025 йилнинг 5 ойлик ойига бўлган хисобот</t>
  </si>
  <si>
    <t>Xorazm viloyatida Virusli gepatit A   kasalliklari bo‘yicha 2025-yilning май oyiga bo‘lgan xisobot</t>
  </si>
  <si>
    <t>Xorazm viloyatida Virusli gepatit A   kasalliklari bo‘yicha 2025-yilning июн oyiga bo‘lgan xisobot</t>
  </si>
  <si>
    <t>Хоразм вилоятида Вирусли гепатит А   касалликлари бўйича 2025 йилнинг 6 ойлик ойига бўлган хисобот</t>
  </si>
  <si>
    <t>Xorazm viloyatida Virusli gepatit A   kasalliklari bo‘yicha 2025-yilning июл oyiga bo‘lgan xisobot</t>
  </si>
  <si>
    <t>Хоразм вилоятида Вирусли гепатит А   касалликлари бўйича 2025 йилнинг 8  ойига бўлган хисобот</t>
  </si>
  <si>
    <t>Xorazm viloyatida Virusli gepatit A   kasalliklari bo‘yicha 2025-yilning август oyiga bo‘lgan xisobot</t>
  </si>
  <si>
    <t>Хоразм вилоятида Вирусли гепатит А   касалликлари бўйича 2025 йилнинг 7  ойига бўлган хисобот</t>
  </si>
  <si>
    <t xml:space="preserve">     т                                    </t>
  </si>
  <si>
    <t>Xorazm viloyatida Virusli gepatit A   kasalliklari bo‘yicha 2025-yilning сентябр oyiga bo‘lgan xisobot</t>
  </si>
  <si>
    <t>Хоразм вилоятида Вирусли гепатит А   касалликлари бўйича 2025 йилнинг 9  ойига бўлган хисобот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</si>
</sst>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</font>
    <font>
      <b/>
      <i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7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14407A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A10" zoomScale="50" zoomScaleNormal="50" zoomScaleSheetLayoutView="55" workbookViewId="0">
      <selection sqref="A1:V1"/>
    </sheetView>
  </sheetViews>
  <sheetFormatPr defaultColWidth="9.140625" defaultRowHeight="20.25" x14ac:dyDescent="0.3"/>
  <cols>
    <col min="1" max="1" width="7.140625" style="2" customWidth="1"/>
    <col min="2" max="2" width="30.5703125" style="2" customWidth="1"/>
    <col min="3" max="3" width="10.140625" style="2" customWidth="1"/>
    <col min="4" max="16" width="10.140625" style="8" customWidth="1"/>
    <col min="17" max="20" width="10.140625" style="2" customWidth="1"/>
    <col min="21" max="21" width="10.425781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70</v>
      </c>
      <c r="C2" s="29" t="s">
        <v>75</v>
      </c>
      <c r="D2" s="31" t="s">
        <v>78</v>
      </c>
      <c r="E2" s="32"/>
      <c r="F2" s="32"/>
      <c r="G2" s="32"/>
      <c r="H2" s="32"/>
      <c r="I2" s="33"/>
      <c r="J2" s="31" t="s">
        <v>79</v>
      </c>
      <c r="K2" s="32"/>
      <c r="L2" s="32"/>
      <c r="M2" s="32"/>
      <c r="N2" s="32"/>
      <c r="O2" s="32"/>
      <c r="P2" s="33"/>
      <c r="Q2" s="34" t="s">
        <v>74</v>
      </c>
      <c r="R2" s="35"/>
      <c r="S2" s="36"/>
      <c r="T2" s="37" t="s">
        <v>77</v>
      </c>
      <c r="U2" s="37"/>
      <c r="V2" s="38" t="s">
        <v>80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59</v>
      </c>
      <c r="K3" s="5" t="s">
        <v>60</v>
      </c>
      <c r="L3" s="5" t="s">
        <v>67</v>
      </c>
      <c r="M3" s="5" t="s">
        <v>68</v>
      </c>
      <c r="N3" s="5" t="s">
        <v>62</v>
      </c>
      <c r="O3" s="5" t="s">
        <v>42</v>
      </c>
      <c r="P3" s="5" t="s">
        <v>43</v>
      </c>
      <c r="Q3" s="6" t="s">
        <v>44</v>
      </c>
      <c r="R3" s="6" t="s">
        <v>63</v>
      </c>
      <c r="S3" s="6" t="s">
        <v>64</v>
      </c>
      <c r="T3" s="7" t="s">
        <v>45</v>
      </c>
      <c r="U3" s="7" t="s">
        <v>46</v>
      </c>
      <c r="V3" s="39"/>
      <c r="W3" s="3"/>
      <c r="X3" s="3"/>
      <c r="Y3" s="3"/>
    </row>
    <row r="4" spans="1:25" ht="23.25" x14ac:dyDescent="0.3">
      <c r="A4" s="9">
        <v>1</v>
      </c>
      <c r="B4" s="14" t="s">
        <v>57</v>
      </c>
      <c r="C4" s="16">
        <v>9</v>
      </c>
      <c r="D4" s="10"/>
      <c r="E4" s="13"/>
      <c r="F4" s="13">
        <v>1</v>
      </c>
      <c r="G4" s="13">
        <v>7</v>
      </c>
      <c r="H4" s="13">
        <v>1</v>
      </c>
      <c r="I4" s="13"/>
      <c r="J4" s="13"/>
      <c r="K4" s="13"/>
      <c r="L4" s="13"/>
      <c r="M4" s="13">
        <v>1</v>
      </c>
      <c r="N4" s="13">
        <v>8</v>
      </c>
      <c r="O4" s="13"/>
      <c r="P4" s="13"/>
      <c r="Q4" s="13"/>
      <c r="R4" s="10">
        <v>8</v>
      </c>
      <c r="S4" s="10">
        <v>1</v>
      </c>
      <c r="T4" s="10">
        <v>7</v>
      </c>
      <c r="U4" s="10"/>
      <c r="V4" s="10">
        <v>10</v>
      </c>
    </row>
    <row r="5" spans="1:25" ht="23.25" x14ac:dyDescent="0.3">
      <c r="A5" s="9">
        <v>2</v>
      </c>
      <c r="B5" s="14" t="s">
        <v>58</v>
      </c>
      <c r="C5" s="16">
        <v>6</v>
      </c>
      <c r="D5" s="10"/>
      <c r="E5" s="13"/>
      <c r="F5" s="13">
        <v>2</v>
      </c>
      <c r="G5" s="13">
        <v>3</v>
      </c>
      <c r="H5" s="13">
        <v>1</v>
      </c>
      <c r="I5" s="13"/>
      <c r="J5" s="13"/>
      <c r="K5" s="13"/>
      <c r="L5" s="13"/>
      <c r="M5" s="13">
        <v>2</v>
      </c>
      <c r="N5" s="13">
        <v>3</v>
      </c>
      <c r="O5" s="13">
        <v>1</v>
      </c>
      <c r="P5" s="13"/>
      <c r="Q5" s="13"/>
      <c r="R5" s="10">
        <v>3</v>
      </c>
      <c r="S5" s="10">
        <v>3</v>
      </c>
      <c r="T5" s="10"/>
      <c r="U5" s="10"/>
      <c r="V5" s="10">
        <v>8</v>
      </c>
    </row>
    <row r="6" spans="1:25" ht="23.25" x14ac:dyDescent="0.3">
      <c r="A6" s="9">
        <v>3</v>
      </c>
      <c r="B6" s="14" t="s">
        <v>48</v>
      </c>
      <c r="C6" s="16">
        <v>2</v>
      </c>
      <c r="D6" s="10"/>
      <c r="E6" s="13"/>
      <c r="F6" s="13">
        <v>2</v>
      </c>
      <c r="G6" s="13"/>
      <c r="H6" s="13"/>
      <c r="I6" s="13"/>
      <c r="J6" s="13"/>
      <c r="K6" s="13"/>
      <c r="L6" s="13"/>
      <c r="M6" s="13">
        <v>2</v>
      </c>
      <c r="N6" s="13"/>
      <c r="O6" s="13"/>
      <c r="P6" s="13"/>
      <c r="Q6" s="13"/>
      <c r="R6" s="10">
        <v>2</v>
      </c>
      <c r="S6" s="10"/>
      <c r="T6" s="10"/>
      <c r="U6" s="10"/>
      <c r="V6" s="10">
        <v>2</v>
      </c>
    </row>
    <row r="7" spans="1:25" ht="23.25" x14ac:dyDescent="0.3">
      <c r="A7" s="9">
        <v>4</v>
      </c>
      <c r="B7" s="14" t="s">
        <v>65</v>
      </c>
      <c r="C7" s="16">
        <v>3</v>
      </c>
      <c r="D7" s="10"/>
      <c r="E7" s="13"/>
      <c r="F7" s="13">
        <v>2</v>
      </c>
      <c r="G7" s="13"/>
      <c r="H7" s="13"/>
      <c r="I7" s="13">
        <v>1</v>
      </c>
      <c r="J7" s="13"/>
      <c r="K7" s="13"/>
      <c r="L7" s="13"/>
      <c r="M7" s="13">
        <v>2</v>
      </c>
      <c r="N7" s="13"/>
      <c r="O7" s="13"/>
      <c r="P7" s="13">
        <v>1</v>
      </c>
      <c r="Q7" s="13"/>
      <c r="R7" s="10">
        <v>2</v>
      </c>
      <c r="S7" s="10">
        <v>1</v>
      </c>
      <c r="T7" s="10">
        <v>2</v>
      </c>
      <c r="U7" s="10"/>
      <c r="V7" s="10">
        <v>3</v>
      </c>
    </row>
    <row r="8" spans="1:25" ht="23.25" x14ac:dyDescent="0.3">
      <c r="A8" s="9">
        <v>5</v>
      </c>
      <c r="B8" s="14" t="s">
        <v>69</v>
      </c>
      <c r="C8" s="16">
        <v>5</v>
      </c>
      <c r="D8" s="10"/>
      <c r="E8" s="13"/>
      <c r="F8" s="13">
        <v>4</v>
      </c>
      <c r="G8" s="13">
        <v>1</v>
      </c>
      <c r="H8" s="13"/>
      <c r="I8" s="13"/>
      <c r="J8" s="13"/>
      <c r="K8" s="13"/>
      <c r="L8" s="13"/>
      <c r="M8" s="13">
        <v>4</v>
      </c>
      <c r="N8" s="13">
        <v>1</v>
      </c>
      <c r="O8" s="13"/>
      <c r="P8" s="13"/>
      <c r="Q8" s="13">
        <v>1</v>
      </c>
      <c r="R8" s="10">
        <v>1</v>
      </c>
      <c r="S8" s="10">
        <v>3</v>
      </c>
      <c r="T8" s="10">
        <v>4</v>
      </c>
      <c r="U8" s="10"/>
      <c r="V8" s="10">
        <v>6</v>
      </c>
    </row>
    <row r="9" spans="1:25" ht="23.25" x14ac:dyDescent="0.3">
      <c r="A9" s="9">
        <v>6</v>
      </c>
      <c r="B9" s="14" t="s">
        <v>47</v>
      </c>
      <c r="C9" s="16">
        <v>16</v>
      </c>
      <c r="D9" s="10"/>
      <c r="E9" s="13">
        <v>1</v>
      </c>
      <c r="F9" s="13">
        <v>7</v>
      </c>
      <c r="G9" s="13">
        <v>6</v>
      </c>
      <c r="H9" s="13">
        <v>2</v>
      </c>
      <c r="I9" s="13"/>
      <c r="J9" s="13"/>
      <c r="K9" s="13">
        <v>1</v>
      </c>
      <c r="L9" s="13">
        <v>3</v>
      </c>
      <c r="M9" s="13">
        <v>4</v>
      </c>
      <c r="N9" s="13">
        <v>8</v>
      </c>
      <c r="O9" s="13"/>
      <c r="P9" s="13"/>
      <c r="Q9" s="13"/>
      <c r="R9" s="10">
        <v>7</v>
      </c>
      <c r="S9" s="10">
        <v>9</v>
      </c>
      <c r="T9" s="10">
        <v>20</v>
      </c>
      <c r="U9" s="10"/>
      <c r="V9" s="10">
        <v>23</v>
      </c>
    </row>
    <row r="10" spans="1:25" ht="23.25" x14ac:dyDescent="0.3">
      <c r="A10" s="9">
        <v>7</v>
      </c>
      <c r="B10" s="14" t="s">
        <v>61</v>
      </c>
      <c r="C10" s="16"/>
      <c r="D10" s="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0"/>
      <c r="S10" s="10"/>
      <c r="T10" s="10"/>
      <c r="U10" s="10"/>
      <c r="V10" s="10"/>
    </row>
    <row r="11" spans="1:25" ht="23.25" x14ac:dyDescent="0.3">
      <c r="A11" s="9">
        <v>8</v>
      </c>
      <c r="B11" s="14" t="s">
        <v>50</v>
      </c>
      <c r="C11" s="16">
        <v>2</v>
      </c>
      <c r="D11" s="10"/>
      <c r="E11" s="13">
        <v>1</v>
      </c>
      <c r="F11" s="13">
        <v>1</v>
      </c>
      <c r="G11" s="13"/>
      <c r="H11" s="13"/>
      <c r="I11" s="13"/>
      <c r="J11" s="13"/>
      <c r="K11" s="13">
        <v>1</v>
      </c>
      <c r="L11" s="13"/>
      <c r="M11" s="13">
        <v>1</v>
      </c>
      <c r="N11" s="13"/>
      <c r="O11" s="13"/>
      <c r="P11" s="13"/>
      <c r="Q11" s="13"/>
      <c r="R11" s="10">
        <v>2</v>
      </c>
      <c r="S11" s="10"/>
      <c r="T11" s="10"/>
      <c r="U11" s="10"/>
      <c r="V11" s="10">
        <v>2</v>
      </c>
    </row>
    <row r="12" spans="1:25" ht="23.25" x14ac:dyDescent="0.3">
      <c r="A12" s="9">
        <v>9</v>
      </c>
      <c r="B12" s="14" t="s">
        <v>66</v>
      </c>
      <c r="C12" s="16">
        <v>15</v>
      </c>
      <c r="D12" s="10"/>
      <c r="E12" s="13"/>
      <c r="F12" s="13">
        <v>5</v>
      </c>
      <c r="G12" s="13">
        <v>10</v>
      </c>
      <c r="H12" s="13"/>
      <c r="I12" s="13"/>
      <c r="J12" s="13"/>
      <c r="K12" s="13"/>
      <c r="L12" s="13">
        <v>2</v>
      </c>
      <c r="M12" s="13">
        <v>3</v>
      </c>
      <c r="N12" s="13">
        <v>10</v>
      </c>
      <c r="O12" s="13"/>
      <c r="P12" s="13"/>
      <c r="Q12" s="13"/>
      <c r="R12" s="10">
        <v>1</v>
      </c>
      <c r="S12" s="10">
        <v>14</v>
      </c>
      <c r="T12" s="10">
        <v>11</v>
      </c>
      <c r="U12" s="10"/>
      <c r="V12" s="10">
        <v>25</v>
      </c>
    </row>
    <row r="13" spans="1:25" ht="23.25" x14ac:dyDescent="0.3">
      <c r="A13" s="9">
        <v>10</v>
      </c>
      <c r="B13" s="14" t="s">
        <v>49</v>
      </c>
      <c r="C13" s="16">
        <v>4</v>
      </c>
      <c r="D13" s="10"/>
      <c r="E13" s="13"/>
      <c r="F13" s="13">
        <v>4</v>
      </c>
      <c r="G13" s="13"/>
      <c r="H13" s="13"/>
      <c r="I13" s="13"/>
      <c r="J13" s="13"/>
      <c r="K13" s="13"/>
      <c r="L13" s="13"/>
      <c r="M13" s="13">
        <v>4</v>
      </c>
      <c r="N13" s="13"/>
      <c r="O13" s="13"/>
      <c r="P13" s="13"/>
      <c r="Q13" s="13"/>
      <c r="R13" s="10">
        <v>3</v>
      </c>
      <c r="S13" s="10">
        <v>1</v>
      </c>
      <c r="T13" s="10">
        <v>4</v>
      </c>
      <c r="U13" s="10"/>
      <c r="V13" s="10">
        <v>4</v>
      </c>
    </row>
    <row r="14" spans="1:25" ht="23.25" x14ac:dyDescent="0.3">
      <c r="A14" s="9">
        <v>11</v>
      </c>
      <c r="B14" s="14" t="s">
        <v>71</v>
      </c>
      <c r="C14" s="16"/>
      <c r="D14" s="10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0"/>
      <c r="S14" s="10"/>
      <c r="T14" s="10"/>
      <c r="U14" s="10"/>
      <c r="V14" s="10"/>
    </row>
    <row r="15" spans="1:25" ht="23.25" x14ac:dyDescent="0.3">
      <c r="A15" s="9">
        <v>12</v>
      </c>
      <c r="B15" s="14" t="s">
        <v>72</v>
      </c>
      <c r="C15" s="16">
        <v>4</v>
      </c>
      <c r="D15" s="10"/>
      <c r="E15" s="13"/>
      <c r="F15" s="13">
        <v>2</v>
      </c>
      <c r="G15" s="13"/>
      <c r="H15" s="13">
        <v>1</v>
      </c>
      <c r="I15" s="13">
        <v>1</v>
      </c>
      <c r="J15" s="13"/>
      <c r="K15" s="13"/>
      <c r="L15" s="13">
        <v>1</v>
      </c>
      <c r="M15" s="13">
        <v>1</v>
      </c>
      <c r="N15" s="13">
        <v>1</v>
      </c>
      <c r="O15" s="13"/>
      <c r="P15" s="13">
        <v>1</v>
      </c>
      <c r="Q15" s="13"/>
      <c r="R15" s="10"/>
      <c r="S15" s="10">
        <v>4</v>
      </c>
      <c r="T15" s="10">
        <v>2</v>
      </c>
      <c r="U15" s="10"/>
      <c r="V15" s="10">
        <v>6</v>
      </c>
    </row>
    <row r="16" spans="1:25" ht="23.25" x14ac:dyDescent="0.3">
      <c r="A16" s="9">
        <v>13</v>
      </c>
      <c r="B16" s="14" t="s">
        <v>73</v>
      </c>
      <c r="C16" s="16">
        <v>2</v>
      </c>
      <c r="D16" s="10"/>
      <c r="E16" s="13"/>
      <c r="F16" s="13">
        <v>1</v>
      </c>
      <c r="G16" s="13">
        <v>1</v>
      </c>
      <c r="H16" s="13"/>
      <c r="I16" s="13"/>
      <c r="J16" s="13"/>
      <c r="K16" s="13"/>
      <c r="L16" s="13"/>
      <c r="M16" s="13">
        <v>1</v>
      </c>
      <c r="N16" s="13">
        <v>1</v>
      </c>
      <c r="O16" s="13"/>
      <c r="P16" s="13"/>
      <c r="Q16" s="13"/>
      <c r="R16" s="10">
        <v>1</v>
      </c>
      <c r="S16" s="10">
        <v>1</v>
      </c>
      <c r="T16" s="10"/>
      <c r="U16" s="10"/>
      <c r="V16" s="10">
        <v>3</v>
      </c>
    </row>
    <row r="17" spans="1:22" x14ac:dyDescent="0.3">
      <c r="A17" s="25" t="s">
        <v>41</v>
      </c>
      <c r="B17" s="25"/>
      <c r="C17" s="10">
        <f>SUM(C4:C16)</f>
        <v>68</v>
      </c>
      <c r="D17" s="10"/>
      <c r="E17" s="10">
        <f t="shared" ref="E17:V17" si="0">SUM(E4:E16)</f>
        <v>2</v>
      </c>
      <c r="F17" s="10">
        <f t="shared" si="0"/>
        <v>31</v>
      </c>
      <c r="G17" s="10">
        <f t="shared" si="0"/>
        <v>28</v>
      </c>
      <c r="H17" s="10">
        <f t="shared" si="0"/>
        <v>5</v>
      </c>
      <c r="I17" s="10">
        <f t="shared" si="0"/>
        <v>2</v>
      </c>
      <c r="J17" s="10">
        <f t="shared" si="0"/>
        <v>0</v>
      </c>
      <c r="K17" s="10">
        <f t="shared" si="0"/>
        <v>2</v>
      </c>
      <c r="L17" s="10">
        <f t="shared" si="0"/>
        <v>6</v>
      </c>
      <c r="M17" s="10">
        <f t="shared" si="0"/>
        <v>25</v>
      </c>
      <c r="N17" s="10">
        <f t="shared" si="0"/>
        <v>32</v>
      </c>
      <c r="O17" s="10">
        <f t="shared" si="0"/>
        <v>1</v>
      </c>
      <c r="P17" s="10">
        <f t="shared" si="0"/>
        <v>2</v>
      </c>
      <c r="Q17" s="10">
        <f t="shared" si="0"/>
        <v>1</v>
      </c>
      <c r="R17" s="10">
        <f t="shared" si="0"/>
        <v>30</v>
      </c>
      <c r="S17" s="10">
        <f t="shared" si="0"/>
        <v>37</v>
      </c>
      <c r="T17" s="10">
        <f t="shared" si="0"/>
        <v>50</v>
      </c>
      <c r="U17" s="10">
        <f t="shared" si="0"/>
        <v>0</v>
      </c>
      <c r="V17" s="10">
        <f t="shared" si="0"/>
        <v>92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B1" zoomScale="55" zoomScaleNormal="55" zoomScaleSheetLayoutView="55" workbookViewId="0">
      <selection activeCell="S31" sqref="S31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19" width="10.140625" style="2" customWidth="1"/>
    <col min="20" max="21" width="11.1406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91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70</v>
      </c>
      <c r="C2" s="29" t="s">
        <v>75</v>
      </c>
      <c r="D2" s="31" t="s">
        <v>78</v>
      </c>
      <c r="E2" s="32"/>
      <c r="F2" s="32"/>
      <c r="G2" s="32"/>
      <c r="H2" s="32"/>
      <c r="I2" s="33"/>
      <c r="J2" s="31" t="s">
        <v>79</v>
      </c>
      <c r="K2" s="32"/>
      <c r="L2" s="32"/>
      <c r="M2" s="32"/>
      <c r="N2" s="32"/>
      <c r="O2" s="32"/>
      <c r="P2" s="33"/>
      <c r="Q2" s="34" t="s">
        <v>74</v>
      </c>
      <c r="R2" s="35"/>
      <c r="S2" s="36"/>
      <c r="T2" s="37" t="s">
        <v>77</v>
      </c>
      <c r="U2" s="37"/>
      <c r="V2" s="38" t="s">
        <v>80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59</v>
      </c>
      <c r="K3" s="5" t="s">
        <v>60</v>
      </c>
      <c r="L3" s="5" t="s">
        <v>67</v>
      </c>
      <c r="M3" s="5" t="s">
        <v>68</v>
      </c>
      <c r="N3" s="5" t="s">
        <v>62</v>
      </c>
      <c r="O3" s="5" t="s">
        <v>42</v>
      </c>
      <c r="P3" s="5" t="s">
        <v>43</v>
      </c>
      <c r="Q3" s="6" t="s">
        <v>44</v>
      </c>
      <c r="R3" s="6" t="s">
        <v>63</v>
      </c>
      <c r="S3" s="6" t="s">
        <v>64</v>
      </c>
      <c r="T3" s="7" t="s">
        <v>45</v>
      </c>
      <c r="U3" s="7" t="s">
        <v>46</v>
      </c>
      <c r="V3" s="39"/>
      <c r="W3" s="3"/>
      <c r="X3" s="3"/>
      <c r="Y3" s="3"/>
    </row>
    <row r="4" spans="1:25" ht="23.25" x14ac:dyDescent="0.3">
      <c r="A4" s="9">
        <v>1</v>
      </c>
      <c r="B4" s="14" t="s">
        <v>57</v>
      </c>
      <c r="C4" s="16">
        <v>1</v>
      </c>
      <c r="D4" s="10"/>
      <c r="E4" s="21"/>
      <c r="F4" s="21"/>
      <c r="G4" s="21"/>
      <c r="H4" s="21"/>
      <c r="I4" s="21">
        <v>1</v>
      </c>
      <c r="J4" s="21"/>
      <c r="K4" s="21"/>
      <c r="L4" s="21"/>
      <c r="M4" s="21"/>
      <c r="N4" s="21"/>
      <c r="O4" s="21"/>
      <c r="P4" s="21">
        <v>1</v>
      </c>
      <c r="Q4" s="21"/>
      <c r="R4" s="10">
        <v>1</v>
      </c>
      <c r="S4" s="10"/>
      <c r="T4" s="10">
        <v>1</v>
      </c>
      <c r="U4" s="10"/>
      <c r="V4" s="10">
        <v>1</v>
      </c>
      <c r="W4" s="10"/>
    </row>
    <row r="5" spans="1:25" ht="23.25" x14ac:dyDescent="0.3">
      <c r="A5" s="9">
        <v>2</v>
      </c>
      <c r="B5" s="14" t="s">
        <v>58</v>
      </c>
      <c r="C5" s="16"/>
      <c r="D5" s="1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0"/>
      <c r="S5" s="10"/>
      <c r="T5" s="10"/>
      <c r="U5" s="10"/>
      <c r="V5" s="10"/>
      <c r="W5" s="10"/>
    </row>
    <row r="6" spans="1:25" ht="23.25" x14ac:dyDescent="0.3">
      <c r="A6" s="9">
        <v>3</v>
      </c>
      <c r="B6" s="14" t="s">
        <v>48</v>
      </c>
      <c r="C6" s="16">
        <v>2</v>
      </c>
      <c r="D6" s="10"/>
      <c r="E6" s="21"/>
      <c r="F6" s="21"/>
      <c r="G6" s="21">
        <v>1</v>
      </c>
      <c r="H6" s="21"/>
      <c r="I6" s="21">
        <v>1</v>
      </c>
      <c r="J6" s="21"/>
      <c r="K6" s="21"/>
      <c r="L6" s="21"/>
      <c r="M6" s="21"/>
      <c r="N6" s="21">
        <v>1</v>
      </c>
      <c r="O6" s="21"/>
      <c r="P6" s="21">
        <v>1</v>
      </c>
      <c r="Q6" s="21"/>
      <c r="R6" s="10">
        <v>2</v>
      </c>
      <c r="S6" s="10"/>
      <c r="T6" s="10">
        <v>2</v>
      </c>
      <c r="U6" s="10"/>
      <c r="V6" s="10">
        <v>2</v>
      </c>
      <c r="W6" s="10"/>
    </row>
    <row r="7" spans="1:25" ht="23.25" x14ac:dyDescent="0.3">
      <c r="A7" s="9">
        <v>4</v>
      </c>
      <c r="B7" s="14" t="s">
        <v>65</v>
      </c>
      <c r="C7" s="16">
        <v>3</v>
      </c>
      <c r="D7" s="10"/>
      <c r="E7" s="21">
        <v>1</v>
      </c>
      <c r="F7" s="21"/>
      <c r="G7" s="21">
        <v>2</v>
      </c>
      <c r="H7" s="21"/>
      <c r="I7" s="21"/>
      <c r="J7" s="21"/>
      <c r="K7" s="21">
        <v>1</v>
      </c>
      <c r="L7" s="21"/>
      <c r="M7" s="21"/>
      <c r="N7" s="21">
        <v>2</v>
      </c>
      <c r="O7" s="21"/>
      <c r="P7" s="21"/>
      <c r="Q7" s="21"/>
      <c r="R7" s="10">
        <v>3</v>
      </c>
      <c r="S7" s="10"/>
      <c r="T7" s="10">
        <v>1</v>
      </c>
      <c r="U7" s="10"/>
      <c r="V7" s="10">
        <v>3</v>
      </c>
      <c r="W7" s="10"/>
    </row>
    <row r="8" spans="1:25" ht="23.25" x14ac:dyDescent="0.3">
      <c r="A8" s="9">
        <v>5</v>
      </c>
      <c r="B8" s="14" t="s">
        <v>69</v>
      </c>
      <c r="C8" s="16">
        <v>1</v>
      </c>
      <c r="D8" s="10"/>
      <c r="E8" s="21"/>
      <c r="F8" s="21"/>
      <c r="G8" s="21">
        <v>1</v>
      </c>
      <c r="H8" s="21"/>
      <c r="I8" s="21"/>
      <c r="J8" s="21"/>
      <c r="K8" s="21"/>
      <c r="L8" s="21"/>
      <c r="M8" s="21"/>
      <c r="N8" s="21">
        <v>1</v>
      </c>
      <c r="O8" s="21"/>
      <c r="P8" s="21"/>
      <c r="Q8" s="21">
        <v>1</v>
      </c>
      <c r="R8" s="10"/>
      <c r="S8" s="10"/>
      <c r="T8" s="10">
        <v>1</v>
      </c>
      <c r="U8" s="10"/>
      <c r="V8" s="10">
        <v>1</v>
      </c>
      <c r="W8" s="10"/>
    </row>
    <row r="9" spans="1:25" ht="23.25" x14ac:dyDescent="0.3">
      <c r="A9" s="9">
        <v>6</v>
      </c>
      <c r="B9" s="14" t="s">
        <v>47</v>
      </c>
      <c r="C9" s="16"/>
      <c r="D9" s="1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0"/>
      <c r="S9" s="10"/>
      <c r="T9" s="10"/>
      <c r="U9" s="10"/>
      <c r="V9" s="10"/>
      <c r="W9" s="10"/>
    </row>
    <row r="10" spans="1:25" ht="23.25" x14ac:dyDescent="0.3">
      <c r="A10" s="9">
        <v>7</v>
      </c>
      <c r="B10" s="14" t="s">
        <v>82</v>
      </c>
      <c r="C10" s="16"/>
      <c r="D10" s="1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10"/>
      <c r="S10" s="10"/>
      <c r="T10" s="10"/>
      <c r="U10" s="10"/>
      <c r="V10" s="10"/>
      <c r="W10" s="10"/>
    </row>
    <row r="11" spans="1:25" ht="23.25" x14ac:dyDescent="0.3">
      <c r="A11" s="9">
        <v>8</v>
      </c>
      <c r="B11" s="14" t="s">
        <v>50</v>
      </c>
      <c r="C11" s="16"/>
      <c r="D11" s="1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0"/>
      <c r="S11" s="10"/>
      <c r="T11" s="10"/>
      <c r="U11" s="10"/>
      <c r="V11" s="10"/>
      <c r="W11" s="10"/>
    </row>
    <row r="12" spans="1:25" ht="23.25" x14ac:dyDescent="0.3">
      <c r="A12" s="9">
        <v>9</v>
      </c>
      <c r="B12" s="14" t="s">
        <v>66</v>
      </c>
      <c r="C12" s="16"/>
      <c r="D12" s="1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0"/>
      <c r="S12" s="10"/>
      <c r="T12" s="10"/>
      <c r="U12" s="10"/>
      <c r="V12" s="10"/>
      <c r="W12" s="10"/>
    </row>
    <row r="13" spans="1:25" ht="23.25" x14ac:dyDescent="0.3">
      <c r="A13" s="9">
        <v>10</v>
      </c>
      <c r="B13" s="14" t="s">
        <v>81</v>
      </c>
      <c r="C13" s="16"/>
      <c r="D13" s="1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10"/>
      <c r="S13" s="10"/>
      <c r="T13" s="10"/>
      <c r="U13" s="10"/>
      <c r="V13" s="10"/>
      <c r="W13" s="10"/>
    </row>
    <row r="14" spans="1:25" ht="23.25" x14ac:dyDescent="0.3">
      <c r="A14" s="9">
        <v>11</v>
      </c>
      <c r="B14" s="14" t="s">
        <v>71</v>
      </c>
      <c r="C14" s="16"/>
      <c r="D14" s="1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10"/>
      <c r="S14" s="10"/>
      <c r="T14" s="10"/>
      <c r="U14" s="10"/>
      <c r="V14" s="10"/>
      <c r="W14" s="10"/>
    </row>
    <row r="15" spans="1:25" ht="23.25" x14ac:dyDescent="0.3">
      <c r="A15" s="9">
        <v>12</v>
      </c>
      <c r="B15" s="14" t="s">
        <v>83</v>
      </c>
      <c r="C15" s="16">
        <v>1</v>
      </c>
      <c r="D15" s="18"/>
      <c r="E15" s="10"/>
      <c r="F15" s="10">
        <v>1</v>
      </c>
      <c r="G15" s="21"/>
      <c r="H15" s="21"/>
      <c r="I15" s="21"/>
      <c r="J15" s="21"/>
      <c r="K15" s="21"/>
      <c r="L15" s="21">
        <v>1</v>
      </c>
      <c r="M15" s="21"/>
      <c r="N15" s="21"/>
      <c r="O15" s="21"/>
      <c r="P15" s="21"/>
      <c r="Q15" s="21"/>
      <c r="R15" s="10">
        <v>1</v>
      </c>
      <c r="S15" s="10"/>
      <c r="T15" s="10">
        <v>1</v>
      </c>
      <c r="U15" s="10"/>
      <c r="V15" s="10">
        <v>2</v>
      </c>
      <c r="W15" s="10"/>
    </row>
    <row r="16" spans="1:25" ht="23.25" x14ac:dyDescent="0.3">
      <c r="A16" s="9">
        <v>13</v>
      </c>
      <c r="B16" s="14" t="s">
        <v>73</v>
      </c>
      <c r="C16" s="16"/>
      <c r="D16" s="1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0"/>
      <c r="S16" s="10"/>
      <c r="T16" s="10"/>
      <c r="U16" s="10"/>
      <c r="V16" s="10"/>
      <c r="W16" s="10"/>
    </row>
    <row r="17" spans="1:22" x14ac:dyDescent="0.3">
      <c r="A17" s="25" t="s">
        <v>41</v>
      </c>
      <c r="B17" s="25"/>
      <c r="C17" s="10">
        <f t="shared" ref="C17:U17" si="0">C4+C5+C6+C7+C8+C9+C10+C11+C12+C13+C14+C15+C16</f>
        <v>8</v>
      </c>
      <c r="D17" s="10">
        <f t="shared" si="0"/>
        <v>0</v>
      </c>
      <c r="E17" s="10">
        <f t="shared" si="0"/>
        <v>1</v>
      </c>
      <c r="F17" s="10">
        <f t="shared" si="0"/>
        <v>1</v>
      </c>
      <c r="G17" s="10">
        <f t="shared" si="0"/>
        <v>4</v>
      </c>
      <c r="H17" s="10">
        <f t="shared" si="0"/>
        <v>0</v>
      </c>
      <c r="I17" s="10">
        <f t="shared" si="0"/>
        <v>2</v>
      </c>
      <c r="J17" s="10">
        <f t="shared" si="0"/>
        <v>0</v>
      </c>
      <c r="K17" s="10">
        <f t="shared" si="0"/>
        <v>1</v>
      </c>
      <c r="L17" s="10">
        <f t="shared" si="0"/>
        <v>1</v>
      </c>
      <c r="M17" s="10">
        <f t="shared" si="0"/>
        <v>0</v>
      </c>
      <c r="N17" s="10">
        <f t="shared" si="0"/>
        <v>4</v>
      </c>
      <c r="O17" s="10">
        <f t="shared" si="0"/>
        <v>0</v>
      </c>
      <c r="P17" s="10">
        <f t="shared" si="0"/>
        <v>2</v>
      </c>
      <c r="Q17" s="10">
        <f t="shared" si="0"/>
        <v>1</v>
      </c>
      <c r="R17" s="10">
        <f t="shared" si="0"/>
        <v>7</v>
      </c>
      <c r="S17" s="10">
        <f t="shared" si="0"/>
        <v>0</v>
      </c>
      <c r="T17" s="10">
        <f t="shared" si="0"/>
        <v>6</v>
      </c>
      <c r="U17" s="10">
        <f t="shared" si="0"/>
        <v>0</v>
      </c>
      <c r="V17" s="10">
        <f>V4+V5+V6+V7+V8+V9+V10+V11+V12+V13+V14+V15+V16</f>
        <v>9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zoomScale="55" zoomScaleNormal="55" zoomScaleSheetLayoutView="55" workbookViewId="0">
      <selection activeCell="N23" sqref="N23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20" width="10.140625" style="2" customWidth="1"/>
    <col min="21" max="21" width="10.425781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92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1</v>
      </c>
      <c r="C2" s="29" t="s">
        <v>2</v>
      </c>
      <c r="D2" s="31" t="s">
        <v>3</v>
      </c>
      <c r="E2" s="32"/>
      <c r="F2" s="32"/>
      <c r="G2" s="32"/>
      <c r="H2" s="32"/>
      <c r="I2" s="33"/>
      <c r="J2" s="31" t="s">
        <v>4</v>
      </c>
      <c r="K2" s="32"/>
      <c r="L2" s="32"/>
      <c r="M2" s="32"/>
      <c r="N2" s="32"/>
      <c r="O2" s="32"/>
      <c r="P2" s="33"/>
      <c r="Q2" s="34" t="s">
        <v>5</v>
      </c>
      <c r="R2" s="35"/>
      <c r="S2" s="36"/>
      <c r="T2" s="37" t="s">
        <v>6</v>
      </c>
      <c r="U2" s="37"/>
      <c r="V2" s="38" t="s">
        <v>7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6" t="s">
        <v>21</v>
      </c>
      <c r="R3" s="6" t="s">
        <v>22</v>
      </c>
      <c r="S3" s="6" t="s">
        <v>23</v>
      </c>
      <c r="T3" s="7" t="s">
        <v>24</v>
      </c>
      <c r="U3" s="7" t="s">
        <v>25</v>
      </c>
      <c r="V3" s="39"/>
      <c r="W3" s="3"/>
      <c r="X3" s="3"/>
      <c r="Y3" s="3"/>
    </row>
    <row r="4" spans="1:25" ht="23.25" x14ac:dyDescent="0.3">
      <c r="A4" s="9">
        <v>1</v>
      </c>
      <c r="B4" s="14" t="s">
        <v>31</v>
      </c>
      <c r="C4" s="16">
        <f>Июн!C4+'5 ойлик '!C4</f>
        <v>32</v>
      </c>
      <c r="D4" s="16">
        <f>Июн!D4+'5 ойлик '!D4</f>
        <v>0</v>
      </c>
      <c r="E4" s="16">
        <f>Июн!E4+'5 ойлик '!E4</f>
        <v>1</v>
      </c>
      <c r="F4" s="16">
        <f>Июн!F4+'5 ойлик '!F4</f>
        <v>11</v>
      </c>
      <c r="G4" s="16">
        <f>Июн!G4+'5 ойлик '!G4</f>
        <v>13</v>
      </c>
      <c r="H4" s="16">
        <f>Июн!H4+'5 ойлик '!H4</f>
        <v>3</v>
      </c>
      <c r="I4" s="16">
        <f>Июн!I4+'5 ойлик '!I4</f>
        <v>4</v>
      </c>
      <c r="J4" s="16">
        <f>Июн!J4+'5 ойлик '!J4</f>
        <v>0</v>
      </c>
      <c r="K4" s="16">
        <f>Июн!K4+'5 ойлик '!K4</f>
        <v>1</v>
      </c>
      <c r="L4" s="16">
        <f>Июн!L4+'5 ойлик '!L4</f>
        <v>1</v>
      </c>
      <c r="M4" s="16">
        <f>Июн!M4+'5 ойлик '!M4</f>
        <v>10</v>
      </c>
      <c r="N4" s="16">
        <f>Июн!N4+'5 ойлик '!N4</f>
        <v>15</v>
      </c>
      <c r="O4" s="16">
        <f>Июн!O4+'5 ойлик '!O4</f>
        <v>1</v>
      </c>
      <c r="P4" s="16">
        <f>Июн!P4+'5 ойлик '!P4</f>
        <v>4</v>
      </c>
      <c r="Q4" s="16">
        <f>Июн!Q4+'5 ойлик '!Q4</f>
        <v>0</v>
      </c>
      <c r="R4" s="16">
        <f>Июн!R4+'5 ойлик '!R4</f>
        <v>24</v>
      </c>
      <c r="S4" s="16">
        <f>Июн!S4+'5 ойлик '!S4</f>
        <v>8</v>
      </c>
      <c r="T4" s="16">
        <f>Июн!T4+'5 ойлик '!T4</f>
        <v>35</v>
      </c>
      <c r="U4" s="16">
        <f>Июн!U4+'5 ойлик '!U4</f>
        <v>0</v>
      </c>
      <c r="V4" s="16">
        <f>Июн!V4+'5 ойлик '!V4</f>
        <v>40</v>
      </c>
      <c r="W4" s="15"/>
    </row>
    <row r="5" spans="1:25" ht="23.25" x14ac:dyDescent="0.3">
      <c r="A5" s="9">
        <v>2</v>
      </c>
      <c r="B5" s="14" t="s">
        <v>32</v>
      </c>
      <c r="C5" s="16">
        <f>Июн!C5+'5 ойлик '!C5</f>
        <v>12</v>
      </c>
      <c r="D5" s="16">
        <f>Июн!D5+'5 ойлик '!D5</f>
        <v>0</v>
      </c>
      <c r="E5" s="16">
        <f>Июн!E5+'5 ойлик '!E5</f>
        <v>0</v>
      </c>
      <c r="F5" s="16">
        <f>Июн!F5+'5 ойлик '!F5</f>
        <v>6</v>
      </c>
      <c r="G5" s="16">
        <f>Июн!G5+'5 ойлик '!G5</f>
        <v>5</v>
      </c>
      <c r="H5" s="16">
        <f>Июн!H5+'5 ойлик '!H5</f>
        <v>1</v>
      </c>
      <c r="I5" s="16">
        <f>Июн!I5+'5 ойлик '!I5</f>
        <v>0</v>
      </c>
      <c r="J5" s="16">
        <f>Июн!J5+'5 ойлик '!J5</f>
        <v>0</v>
      </c>
      <c r="K5" s="16">
        <f>Июн!K5+'5 ойлик '!K5</f>
        <v>0</v>
      </c>
      <c r="L5" s="16">
        <f>Июн!L5+'5 ойлик '!L5</f>
        <v>1</v>
      </c>
      <c r="M5" s="16">
        <f>Июн!M5+'5 ойлик '!M5</f>
        <v>5</v>
      </c>
      <c r="N5" s="16">
        <f>Июн!N5+'5 ойлик '!N5</f>
        <v>5</v>
      </c>
      <c r="O5" s="16">
        <f>Июн!O5+'5 ойлик '!O5</f>
        <v>1</v>
      </c>
      <c r="P5" s="16">
        <f>Июн!P5+'5 ойлик '!P5</f>
        <v>0</v>
      </c>
      <c r="Q5" s="16">
        <f>Июн!Q5+'5 ойлик '!Q5</f>
        <v>0</v>
      </c>
      <c r="R5" s="16">
        <f>Июн!R5+'5 ойлик '!R5</f>
        <v>3</v>
      </c>
      <c r="S5" s="16">
        <f>Июн!S5+'5 ойлик '!S5</f>
        <v>9</v>
      </c>
      <c r="T5" s="16">
        <f>Июн!T5+'5 ойлик '!T5</f>
        <v>8</v>
      </c>
      <c r="U5" s="16">
        <f>Июн!U5+'5 ойлик '!U5</f>
        <v>0</v>
      </c>
      <c r="V5" s="16">
        <f>Июн!V5+'5 ойлик '!V5</f>
        <v>17</v>
      </c>
      <c r="W5" s="15"/>
    </row>
    <row r="6" spans="1:25" ht="23.25" x14ac:dyDescent="0.3">
      <c r="A6" s="9">
        <v>3</v>
      </c>
      <c r="B6" s="14" t="s">
        <v>33</v>
      </c>
      <c r="C6" s="16">
        <f>Июн!C6+'5 ойлик '!C6</f>
        <v>14</v>
      </c>
      <c r="D6" s="16">
        <f>Июн!D6+'5 ойлик '!D6</f>
        <v>0</v>
      </c>
      <c r="E6" s="16">
        <f>Июн!E6+'5 ойлик '!E6</f>
        <v>0</v>
      </c>
      <c r="F6" s="16">
        <f>Июн!F6+'5 ойлик '!F6</f>
        <v>6</v>
      </c>
      <c r="G6" s="16">
        <f>Июн!G6+'5 ойлик '!G6</f>
        <v>6</v>
      </c>
      <c r="H6" s="16">
        <f>Июн!H6+'5 ойлик '!H6</f>
        <v>1</v>
      </c>
      <c r="I6" s="16">
        <f>Июн!I6+'5 ойлик '!I6</f>
        <v>1</v>
      </c>
      <c r="J6" s="16">
        <f>Июн!J6+'5 ойлик '!J6</f>
        <v>0</v>
      </c>
      <c r="K6" s="16">
        <f>Июн!K6+'5 ойлик '!K6</f>
        <v>0</v>
      </c>
      <c r="L6" s="16">
        <f>Июн!L6+'5 ойлик '!L6</f>
        <v>1</v>
      </c>
      <c r="M6" s="16">
        <f>Июн!M6+'5 ойлик '!M6</f>
        <v>5</v>
      </c>
      <c r="N6" s="16">
        <f>Июн!N6+'5 ойлик '!N6</f>
        <v>7</v>
      </c>
      <c r="O6" s="16">
        <f>Июн!O6+'5 ойлик '!O6</f>
        <v>0</v>
      </c>
      <c r="P6" s="16">
        <f>Июн!P6+'5 ойлик '!P6</f>
        <v>1</v>
      </c>
      <c r="Q6" s="16">
        <f>Июн!Q6+'5 ойлик '!Q6</f>
        <v>0</v>
      </c>
      <c r="R6" s="16">
        <f>Июн!R6+'5 ойлик '!R6</f>
        <v>11</v>
      </c>
      <c r="S6" s="16">
        <f>Июн!S6+'5 ойлик '!S6</f>
        <v>3</v>
      </c>
      <c r="T6" s="16">
        <f>Июн!T6+'5 ойлик '!T6</f>
        <v>15</v>
      </c>
      <c r="U6" s="16">
        <f>Июн!U6+'5 ойлик '!U6</f>
        <v>0</v>
      </c>
      <c r="V6" s="16">
        <f>Июн!V6+'5 ойлик '!V6</f>
        <v>20</v>
      </c>
      <c r="W6" s="15"/>
    </row>
    <row r="7" spans="1:25" ht="23.25" x14ac:dyDescent="0.3">
      <c r="A7" s="9">
        <v>4</v>
      </c>
      <c r="B7" s="14" t="s">
        <v>39</v>
      </c>
      <c r="C7" s="16">
        <f>Июн!C7+'5 ойлик '!C7</f>
        <v>23</v>
      </c>
      <c r="D7" s="16">
        <f>Июн!D7+'5 ойлик '!D7</f>
        <v>0</v>
      </c>
      <c r="E7" s="16">
        <f>Июн!E7+'5 ойлик '!E7</f>
        <v>1</v>
      </c>
      <c r="F7" s="16">
        <f>Июн!F7+'5 ойлик '!F7</f>
        <v>9</v>
      </c>
      <c r="G7" s="16">
        <f>Июн!G7+'5 ойлик '!G7</f>
        <v>11</v>
      </c>
      <c r="H7" s="16">
        <f>Июн!H7+'5 ойлик '!H7</f>
        <v>0</v>
      </c>
      <c r="I7" s="16">
        <f>Июн!I7+'5 ойлик '!I7</f>
        <v>2</v>
      </c>
      <c r="J7" s="16">
        <f>Июн!J7+'5 ойлик '!J7</f>
        <v>0</v>
      </c>
      <c r="K7" s="16">
        <f>Июн!K7+'5 ойлик '!K7</f>
        <v>1</v>
      </c>
      <c r="L7" s="16">
        <f>Июн!L7+'5 ойлик '!L7</f>
        <v>3</v>
      </c>
      <c r="M7" s="16">
        <f>Июн!M7+'5 ойлик '!M7</f>
        <v>6</v>
      </c>
      <c r="N7" s="16">
        <f>Июн!N7+'5 ойлик '!N7</f>
        <v>11</v>
      </c>
      <c r="O7" s="16">
        <f>Июн!O7+'5 ойлик '!O7</f>
        <v>0</v>
      </c>
      <c r="P7" s="16">
        <f>Июн!P7+'5 ойлик '!P7</f>
        <v>2</v>
      </c>
      <c r="Q7" s="16">
        <f>Июн!Q7+'5 ойлик '!Q7</f>
        <v>0</v>
      </c>
      <c r="R7" s="16">
        <f>Июн!R7+'5 ойлик '!R7</f>
        <v>5</v>
      </c>
      <c r="S7" s="16">
        <f>Июн!S7+'5 ойлик '!S7</f>
        <v>18</v>
      </c>
      <c r="T7" s="16">
        <f>Июн!T7+'5 ойлик '!T7</f>
        <v>15</v>
      </c>
      <c r="U7" s="16">
        <f>Июн!U7+'5 ойлик '!U7</f>
        <v>0</v>
      </c>
      <c r="V7" s="16">
        <f>Июн!V7+'5 ойлик '!V7</f>
        <v>34</v>
      </c>
      <c r="W7" s="15"/>
    </row>
    <row r="8" spans="1:25" ht="23.25" x14ac:dyDescent="0.3">
      <c r="A8" s="9">
        <v>5</v>
      </c>
      <c r="B8" s="14" t="s">
        <v>34</v>
      </c>
      <c r="C8" s="16">
        <f>Июн!C8+'5 ойлик '!C8</f>
        <v>19</v>
      </c>
      <c r="D8" s="16">
        <f>Июн!D8+'5 ойлик '!D8</f>
        <v>0</v>
      </c>
      <c r="E8" s="16">
        <f>Июн!E8+'5 ойлик '!E8</f>
        <v>1</v>
      </c>
      <c r="F8" s="16">
        <f>Июн!F8+'5 ойлик '!F8</f>
        <v>11</v>
      </c>
      <c r="G8" s="16">
        <f>Июн!G8+'5 ойлик '!G8</f>
        <v>6</v>
      </c>
      <c r="H8" s="16">
        <f>Июн!H8+'5 ойлик '!H8</f>
        <v>1</v>
      </c>
      <c r="I8" s="16">
        <f>Июн!I8+'5 ойлик '!I8</f>
        <v>0</v>
      </c>
      <c r="J8" s="16">
        <f>Июн!J8+'5 ойлик '!J8</f>
        <v>0</v>
      </c>
      <c r="K8" s="16">
        <f>Июн!K8+'5 ойлик '!K8</f>
        <v>1</v>
      </c>
      <c r="L8" s="16">
        <f>Июн!L8+'5 ойлик '!L8</f>
        <v>1</v>
      </c>
      <c r="M8" s="16">
        <f>Июн!M8+'5 ойлик '!M8</f>
        <v>10</v>
      </c>
      <c r="N8" s="16">
        <f>Июн!N8+'5 ойлик '!N8</f>
        <v>7</v>
      </c>
      <c r="O8" s="16">
        <f>Июн!O8+'5 ойлик '!O8</f>
        <v>0</v>
      </c>
      <c r="P8" s="16">
        <f>Июн!P8+'5 ойлик '!P8</f>
        <v>0</v>
      </c>
      <c r="Q8" s="16">
        <f>Июн!Q8+'5 ойлик '!Q8</f>
        <v>6</v>
      </c>
      <c r="R8" s="16">
        <f>Июн!R8+'5 ойлик '!R8</f>
        <v>1</v>
      </c>
      <c r="S8" s="16">
        <f>Июн!S8+'5 ойлик '!S8</f>
        <v>12</v>
      </c>
      <c r="T8" s="16">
        <f>Июн!T8+'5 ойлик '!T8</f>
        <v>20</v>
      </c>
      <c r="U8" s="16">
        <f>Июн!U8+'5 ойлик '!U8</f>
        <v>0</v>
      </c>
      <c r="V8" s="16">
        <f>Июн!V8+'5 ойлик '!V8</f>
        <v>26</v>
      </c>
      <c r="W8" s="15"/>
    </row>
    <row r="9" spans="1:25" ht="23.25" x14ac:dyDescent="0.3">
      <c r="A9" s="9">
        <v>6</v>
      </c>
      <c r="B9" s="14" t="s">
        <v>35</v>
      </c>
      <c r="C9" s="16">
        <f>Июн!C9+'5 ойлик '!C9</f>
        <v>41</v>
      </c>
      <c r="D9" s="16">
        <f>Июн!D9+'5 ойлик '!D9</f>
        <v>0</v>
      </c>
      <c r="E9" s="16">
        <f>Июн!E9+'5 ойлик '!E9</f>
        <v>2</v>
      </c>
      <c r="F9" s="16">
        <f>Июн!F9+'5 ойлик '!F9</f>
        <v>16</v>
      </c>
      <c r="G9" s="16">
        <f>Июн!G9+'5 ойлик '!G9</f>
        <v>18</v>
      </c>
      <c r="H9" s="16">
        <f>Июн!H9+'5 ойлик '!H9</f>
        <v>4</v>
      </c>
      <c r="I9" s="16">
        <f>Июн!I9+'5 ойлик '!I9</f>
        <v>1</v>
      </c>
      <c r="J9" s="16">
        <f>Июн!J9+'5 ойлик '!J9</f>
        <v>0</v>
      </c>
      <c r="K9" s="16">
        <f>Июн!K9+'5 ойлик '!K9</f>
        <v>2</v>
      </c>
      <c r="L9" s="16">
        <f>Июн!L9+'5 ойлик '!L9</f>
        <v>8</v>
      </c>
      <c r="M9" s="16">
        <f>Июн!M9+'5 ойлик '!M9</f>
        <v>8</v>
      </c>
      <c r="N9" s="16">
        <f>Июн!N9+'5 ойлик '!N9</f>
        <v>22</v>
      </c>
      <c r="O9" s="16">
        <f>Июн!O9+'5 ойлик '!O9</f>
        <v>1</v>
      </c>
      <c r="P9" s="16">
        <f>Июн!P9+'5 ойлик '!P9</f>
        <v>0</v>
      </c>
      <c r="Q9" s="16">
        <f>Июн!Q9+'5 ойлик '!Q9</f>
        <v>0</v>
      </c>
      <c r="R9" s="16">
        <f>Июн!R9+'5 ойлик '!R9</f>
        <v>20</v>
      </c>
      <c r="S9" s="16">
        <f>Июн!S9+'5 ойлик '!S9</f>
        <v>21</v>
      </c>
      <c r="T9" s="16">
        <f>Июн!T9+'5 ойлик '!T9</f>
        <v>54</v>
      </c>
      <c r="U9" s="16">
        <f>Июн!U9+'5 ойлик '!U9</f>
        <v>0</v>
      </c>
      <c r="V9" s="16">
        <f>Июн!V9+'5 ойлик '!V9</f>
        <v>67</v>
      </c>
      <c r="W9" s="15"/>
    </row>
    <row r="10" spans="1:25" ht="23.25" x14ac:dyDescent="0.3">
      <c r="A10" s="9">
        <v>7</v>
      </c>
      <c r="B10" s="14" t="s">
        <v>29</v>
      </c>
      <c r="C10" s="16">
        <f>Июн!C10+'5 ойлик '!C10</f>
        <v>3</v>
      </c>
      <c r="D10" s="16">
        <f>Июн!D10+'5 ойлик '!D10</f>
        <v>0</v>
      </c>
      <c r="E10" s="16">
        <f>Июн!E10+'5 ойлик '!E10</f>
        <v>0</v>
      </c>
      <c r="F10" s="16">
        <f>Июн!F10+'5 ойлик '!F10</f>
        <v>1</v>
      </c>
      <c r="G10" s="16">
        <f>Июн!G10+'5 ойлик '!G10</f>
        <v>1</v>
      </c>
      <c r="H10" s="16">
        <f>Июн!H10+'5 ойлик '!H10</f>
        <v>1</v>
      </c>
      <c r="I10" s="16">
        <f>Июн!I10+'5 ойлик '!I10</f>
        <v>0</v>
      </c>
      <c r="J10" s="16">
        <f>Июн!J10+'5 ойлик '!J10</f>
        <v>0</v>
      </c>
      <c r="K10" s="16">
        <f>Июн!K10+'5 ойлик '!K10</f>
        <v>0</v>
      </c>
      <c r="L10" s="16">
        <f>Июн!L10+'5 ойлик '!L10</f>
        <v>0</v>
      </c>
      <c r="M10" s="16">
        <f>Июн!M10+'5 ойлик '!M10</f>
        <v>1</v>
      </c>
      <c r="N10" s="16">
        <f>Июн!N10+'5 ойлик '!N10</f>
        <v>2</v>
      </c>
      <c r="O10" s="16">
        <f>Июн!O10+'5 ойлик '!O10</f>
        <v>0</v>
      </c>
      <c r="P10" s="16">
        <f>Июн!P10+'5 ойлик '!P10</f>
        <v>0</v>
      </c>
      <c r="Q10" s="16">
        <f>Июн!Q10+'5 ойлик '!Q10</f>
        <v>0</v>
      </c>
      <c r="R10" s="16">
        <f>Июн!R10+'5 ойлик '!R10</f>
        <v>2</v>
      </c>
      <c r="S10" s="16">
        <f>Июн!S10+'5 ойлик '!S10</f>
        <v>1</v>
      </c>
      <c r="T10" s="16">
        <f>Июн!T10+'5 ойлик '!T10</f>
        <v>5</v>
      </c>
      <c r="U10" s="16">
        <f>Июн!U10+'5 ойлик '!U10</f>
        <v>0</v>
      </c>
      <c r="V10" s="16">
        <f>Июн!V10+'5 ойлик '!V10</f>
        <v>5</v>
      </c>
      <c r="W10" s="15"/>
    </row>
    <row r="11" spans="1:25" ht="23.25" x14ac:dyDescent="0.3">
      <c r="A11" s="9">
        <v>8</v>
      </c>
      <c r="B11" s="14" t="s">
        <v>36</v>
      </c>
      <c r="C11" s="16">
        <f>Июн!C11+'5 ойлик '!C11</f>
        <v>7</v>
      </c>
      <c r="D11" s="16">
        <f>Июн!D11+'5 ойлик '!D11</f>
        <v>0</v>
      </c>
      <c r="E11" s="16">
        <f>Июн!E11+'5 ойлик '!E11</f>
        <v>1</v>
      </c>
      <c r="F11" s="16">
        <f>Июн!F11+'5 ойлик '!F11</f>
        <v>4</v>
      </c>
      <c r="G11" s="16">
        <f>Июн!G11+'5 ойлик '!G11</f>
        <v>0</v>
      </c>
      <c r="H11" s="16">
        <f>Июн!H11+'5 ойлик '!H11</f>
        <v>2</v>
      </c>
      <c r="I11" s="16">
        <f>Июн!I11+'5 ойлик '!I11</f>
        <v>0</v>
      </c>
      <c r="J11" s="16">
        <f>Июн!J11+'5 ойлик '!J11</f>
        <v>0</v>
      </c>
      <c r="K11" s="16">
        <f>Июн!K11+'5 ойлик '!K11</f>
        <v>1</v>
      </c>
      <c r="L11" s="16">
        <f>Июн!L11+'5 ойлик '!L11</f>
        <v>1</v>
      </c>
      <c r="M11" s="16">
        <f>Июн!M11+'5 ойлик '!M11</f>
        <v>3</v>
      </c>
      <c r="N11" s="16">
        <f>Июн!N11+'5 ойлик '!N11</f>
        <v>2</v>
      </c>
      <c r="O11" s="16">
        <f>Июн!O11+'5 ойлик '!O11</f>
        <v>0</v>
      </c>
      <c r="P11" s="16">
        <f>Июн!P11+'5 ойлик '!P11</f>
        <v>0</v>
      </c>
      <c r="Q11" s="16">
        <f>Июн!Q11+'5 ойлик '!Q11</f>
        <v>0</v>
      </c>
      <c r="R11" s="16">
        <f>Июн!R11+'5 ойлик '!R11</f>
        <v>7</v>
      </c>
      <c r="S11" s="16">
        <f>Июн!S11+'5 ойлик '!S11</f>
        <v>0</v>
      </c>
      <c r="T11" s="16">
        <f>Июн!T11+'5 ойлик '!T11</f>
        <v>5</v>
      </c>
      <c r="U11" s="16">
        <f>Июн!U11+'5 ойлик '!U11</f>
        <v>0</v>
      </c>
      <c r="V11" s="16">
        <f>Июн!V11+'5 ойлик '!V11</f>
        <v>10</v>
      </c>
      <c r="W11" s="15"/>
    </row>
    <row r="12" spans="1:25" ht="23.25" x14ac:dyDescent="0.3">
      <c r="A12" s="9">
        <v>9</v>
      </c>
      <c r="B12" s="14" t="s">
        <v>37</v>
      </c>
      <c r="C12" s="16">
        <f>Июн!C12+'5 ойлик '!C12</f>
        <v>29</v>
      </c>
      <c r="D12" s="16">
        <f>Июн!D12+'5 ойлик '!D12</f>
        <v>0</v>
      </c>
      <c r="E12" s="16">
        <f>Июн!E12+'5 ойлик '!E12</f>
        <v>0</v>
      </c>
      <c r="F12" s="16">
        <f>Июн!F12+'5 ойлик '!F12</f>
        <v>12</v>
      </c>
      <c r="G12" s="16">
        <f>Июн!G12+'5 ойлик '!G12</f>
        <v>14</v>
      </c>
      <c r="H12" s="16">
        <f>Июн!H12+'5 ойлик '!H12</f>
        <v>3</v>
      </c>
      <c r="I12" s="16">
        <f>Июн!I12+'5 ойлик '!I12</f>
        <v>0</v>
      </c>
      <c r="J12" s="16">
        <f>Июн!J12+'5 ойлик '!J12</f>
        <v>0</v>
      </c>
      <c r="K12" s="16">
        <f>Июн!K12+'5 ойлик '!K12</f>
        <v>0</v>
      </c>
      <c r="L12" s="16">
        <f>Июн!L12+'5 ойлик '!L12</f>
        <v>6</v>
      </c>
      <c r="M12" s="16">
        <f>Июн!M12+'5 ойлик '!M12</f>
        <v>6</v>
      </c>
      <c r="N12" s="16">
        <f>Июн!N12+'5 ойлик '!N12</f>
        <v>17</v>
      </c>
      <c r="O12" s="16">
        <f>Июн!O12+'5 ойлик '!O12</f>
        <v>0</v>
      </c>
      <c r="P12" s="16">
        <f>Июн!P12+'5 ойлик '!P12</f>
        <v>0</v>
      </c>
      <c r="Q12" s="16">
        <f>Июн!Q12+'5 ойлик '!Q12</f>
        <v>0</v>
      </c>
      <c r="R12" s="16">
        <f>Июн!R12+'5 ойлик '!R12</f>
        <v>7</v>
      </c>
      <c r="S12" s="16">
        <f>Июн!S12+'5 ойлик '!S12</f>
        <v>22</v>
      </c>
      <c r="T12" s="16">
        <f>Июн!T12+'5 ойлик '!T12</f>
        <v>20</v>
      </c>
      <c r="U12" s="16">
        <f>Июн!U12+'5 ойлик '!U12</f>
        <v>0</v>
      </c>
      <c r="V12" s="16">
        <f>Июн!V12+'5 ойлик '!V12</f>
        <v>50</v>
      </c>
      <c r="W12" s="15"/>
    </row>
    <row r="13" spans="1:25" ht="23.25" x14ac:dyDescent="0.3">
      <c r="A13" s="9">
        <v>10</v>
      </c>
      <c r="B13" s="14" t="s">
        <v>40</v>
      </c>
      <c r="C13" s="16">
        <f>Июн!C13+'5 ойлик '!C13</f>
        <v>9</v>
      </c>
      <c r="D13" s="16">
        <f>Июн!D13+'5 ойлик '!D13</f>
        <v>0</v>
      </c>
      <c r="E13" s="16">
        <f>Июн!E13+'5 ойлик '!E13</f>
        <v>0</v>
      </c>
      <c r="F13" s="16">
        <f>Июн!F13+'5 ойлик '!F13</f>
        <v>8</v>
      </c>
      <c r="G13" s="16">
        <f>Июн!G13+'5 ойлик '!G13</f>
        <v>1</v>
      </c>
      <c r="H13" s="16">
        <f>Июн!H13+'5 ойлик '!H13</f>
        <v>0</v>
      </c>
      <c r="I13" s="16">
        <f>Июн!I13+'5 ойлик '!I13</f>
        <v>0</v>
      </c>
      <c r="J13" s="16">
        <f>Июн!J13+'5 ойлик '!J13</f>
        <v>0</v>
      </c>
      <c r="K13" s="16">
        <f>Июн!K13+'5 ойлик '!K13</f>
        <v>0</v>
      </c>
      <c r="L13" s="16">
        <f>Июн!L13+'5 ойлик '!L13</f>
        <v>0</v>
      </c>
      <c r="M13" s="16">
        <f>Июн!M13+'5 ойлик '!M13</f>
        <v>8</v>
      </c>
      <c r="N13" s="16">
        <f>Июн!N13+'5 ойлик '!N13</f>
        <v>1</v>
      </c>
      <c r="O13" s="16">
        <f>Июн!O13+'5 ойлик '!O13</f>
        <v>0</v>
      </c>
      <c r="P13" s="16">
        <f>Июн!P13+'5 ойлик '!P13</f>
        <v>0</v>
      </c>
      <c r="Q13" s="16">
        <f>Июн!Q13+'5 ойлик '!Q13</f>
        <v>0</v>
      </c>
      <c r="R13" s="16">
        <f>Июн!R13+'5 ойлик '!R13</f>
        <v>7</v>
      </c>
      <c r="S13" s="16">
        <f>Июн!S13+'5 ойлик '!S13</f>
        <v>2</v>
      </c>
      <c r="T13" s="16">
        <f>Июн!T13+'5 ойлик '!T13</f>
        <v>9</v>
      </c>
      <c r="U13" s="16">
        <f>Июн!U13+'5 ойлик '!U13</f>
        <v>0</v>
      </c>
      <c r="V13" s="16">
        <f>Июн!V13+'5 ойлик '!V13</f>
        <v>10</v>
      </c>
      <c r="W13" s="15"/>
    </row>
    <row r="14" spans="1:25" ht="23.25" x14ac:dyDescent="0.3">
      <c r="A14" s="9">
        <v>11</v>
      </c>
      <c r="B14" s="14" t="s">
        <v>38</v>
      </c>
      <c r="C14" s="16">
        <f>Июн!C14+'5 ойлик '!C14</f>
        <v>1</v>
      </c>
      <c r="D14" s="16">
        <f>Июн!D14+'5 ойлик '!D14</f>
        <v>0</v>
      </c>
      <c r="E14" s="16">
        <f>Июн!E14+'5 ойлик '!E14</f>
        <v>0</v>
      </c>
      <c r="F14" s="16">
        <f>Июн!F14+'5 ойлик '!F14</f>
        <v>0</v>
      </c>
      <c r="G14" s="16">
        <f>Июн!G14+'5 ойлик '!G14</f>
        <v>1</v>
      </c>
      <c r="H14" s="16">
        <f>Июн!H14+'5 ойлик '!H14</f>
        <v>0</v>
      </c>
      <c r="I14" s="16">
        <f>Июн!I14+'5 ойлик '!I14</f>
        <v>0</v>
      </c>
      <c r="J14" s="16">
        <f>Июн!J14+'5 ойлик '!J14</f>
        <v>0</v>
      </c>
      <c r="K14" s="16">
        <f>Июн!K14+'5 ойлик '!K14</f>
        <v>0</v>
      </c>
      <c r="L14" s="16">
        <f>Июн!L14+'5 ойлик '!L14</f>
        <v>0</v>
      </c>
      <c r="M14" s="16">
        <f>Июн!M14+'5 ойлик '!M14</f>
        <v>0</v>
      </c>
      <c r="N14" s="16">
        <f>Июн!N14+'5 ойлик '!N14</f>
        <v>1</v>
      </c>
      <c r="O14" s="16">
        <f>Июн!O14+'5 ойлик '!O14</f>
        <v>0</v>
      </c>
      <c r="P14" s="16">
        <f>Июн!P14+'5 ойлик '!P14</f>
        <v>0</v>
      </c>
      <c r="Q14" s="16">
        <f>Июн!Q14+'5 ойлик '!Q14</f>
        <v>0</v>
      </c>
      <c r="R14" s="16">
        <f>Июн!R14+'5 ойлик '!R14</f>
        <v>1</v>
      </c>
      <c r="S14" s="16">
        <f>Июн!S14+'5 ойлик '!S14</f>
        <v>0</v>
      </c>
      <c r="T14" s="16">
        <f>Июн!T14+'5 ойлик '!T14</f>
        <v>2</v>
      </c>
      <c r="U14" s="16">
        <f>Июн!U14+'5 ойлик '!U14</f>
        <v>0</v>
      </c>
      <c r="V14" s="16">
        <f>Июн!V14+'5 ойлик '!V14</f>
        <v>2</v>
      </c>
      <c r="W14" s="15"/>
    </row>
    <row r="15" spans="1:25" ht="23.25" x14ac:dyDescent="0.3">
      <c r="A15" s="9">
        <v>12</v>
      </c>
      <c r="B15" s="14" t="s">
        <v>26</v>
      </c>
      <c r="C15" s="16">
        <f>Июн!C15+'5 ойлик '!C15</f>
        <v>12</v>
      </c>
      <c r="D15" s="16">
        <f>Июн!D15+'5 ойлик '!D15</f>
        <v>0</v>
      </c>
      <c r="E15" s="16">
        <f>Июн!E15+'5 ойлик '!E15</f>
        <v>0</v>
      </c>
      <c r="F15" s="16">
        <f>Июн!F15+'5 ойлик '!F15</f>
        <v>10</v>
      </c>
      <c r="G15" s="16">
        <f>Июн!G15+'5 ойлик '!G15</f>
        <v>0</v>
      </c>
      <c r="H15" s="16">
        <f>Июн!H15+'5 ойлик '!H15</f>
        <v>1</v>
      </c>
      <c r="I15" s="16">
        <f>Июн!I15+'5 ойлик '!I15</f>
        <v>1</v>
      </c>
      <c r="J15" s="16">
        <f>Июн!J15+'5 ойлик '!J15</f>
        <v>0</v>
      </c>
      <c r="K15" s="16">
        <f>Июн!K15+'5 ойлик '!K15</f>
        <v>0</v>
      </c>
      <c r="L15" s="16">
        <f>Июн!L15+'5 ойлик '!L15</f>
        <v>8</v>
      </c>
      <c r="M15" s="16">
        <f>Июн!M15+'5 ойлик '!M15</f>
        <v>2</v>
      </c>
      <c r="N15" s="16">
        <f>Июн!N15+'5 ойлик '!N15</f>
        <v>1</v>
      </c>
      <c r="O15" s="16">
        <f>Июн!O15+'5 ойлик '!O15</f>
        <v>0</v>
      </c>
      <c r="P15" s="16">
        <f>Июн!P15+'5 ойлик '!P15</f>
        <v>1</v>
      </c>
      <c r="Q15" s="16">
        <f>Июн!Q15+'5 ойлик '!Q15</f>
        <v>0</v>
      </c>
      <c r="R15" s="16">
        <f>Июн!R15+'5 ойлик '!R15</f>
        <v>4</v>
      </c>
      <c r="S15" s="16">
        <f>Июн!S15+'5 ойлик '!S15</f>
        <v>8</v>
      </c>
      <c r="T15" s="16">
        <f>Июн!T15+'5 ойлик '!T15</f>
        <v>14</v>
      </c>
      <c r="U15" s="16">
        <f>Июн!U15+'5 ойлик '!U15</f>
        <v>0</v>
      </c>
      <c r="V15" s="16">
        <f>Июн!V15+'5 ойлик '!V15</f>
        <v>21</v>
      </c>
      <c r="W15" s="15"/>
    </row>
    <row r="16" spans="1:25" ht="23.25" x14ac:dyDescent="0.3">
      <c r="A16" s="9">
        <v>13</v>
      </c>
      <c r="B16" s="14" t="s">
        <v>27</v>
      </c>
      <c r="C16" s="16">
        <f>Июн!C16+'5 ойлик '!C16</f>
        <v>4</v>
      </c>
      <c r="D16" s="16">
        <f>Июн!D16+'5 ойлик '!D16</f>
        <v>0</v>
      </c>
      <c r="E16" s="16">
        <f>Июн!E16+'5 ойлик '!E16</f>
        <v>0</v>
      </c>
      <c r="F16" s="16">
        <f>Июн!F16+'5 ойлик '!F16</f>
        <v>3</v>
      </c>
      <c r="G16" s="16">
        <f>Июн!G16+'5 ойлик '!G16</f>
        <v>1</v>
      </c>
      <c r="H16" s="16">
        <f>Июн!H16+'5 ойлик '!H16</f>
        <v>0</v>
      </c>
      <c r="I16" s="16">
        <f>Июн!I16+'5 ойлик '!I16</f>
        <v>0</v>
      </c>
      <c r="J16" s="16">
        <f>Июн!J16+'5 ойлик '!J16</f>
        <v>0</v>
      </c>
      <c r="K16" s="16">
        <f>Июн!K16+'5 ойлик '!K16</f>
        <v>0</v>
      </c>
      <c r="L16" s="16">
        <f>Июн!L16+'5 ойлик '!L16</f>
        <v>2</v>
      </c>
      <c r="M16" s="16">
        <f>Июн!M16+'5 ойлик '!M16</f>
        <v>1</v>
      </c>
      <c r="N16" s="16">
        <f>Июн!N16+'5 ойлик '!N16</f>
        <v>1</v>
      </c>
      <c r="O16" s="16">
        <f>Июн!O16+'5 ойлик '!O16</f>
        <v>0</v>
      </c>
      <c r="P16" s="16">
        <f>Июн!P16+'5 ойлик '!P16</f>
        <v>0</v>
      </c>
      <c r="Q16" s="16">
        <f>Июн!Q16+'5 ойлик '!Q16</f>
        <v>1</v>
      </c>
      <c r="R16" s="16">
        <f>Июн!R16+'5 ойлик '!R16</f>
        <v>1</v>
      </c>
      <c r="S16" s="16">
        <f>Июн!S16+'5 ойлик '!S16</f>
        <v>2</v>
      </c>
      <c r="T16" s="16">
        <f>Июн!T16+'5 ойлик '!T16</f>
        <v>3</v>
      </c>
      <c r="U16" s="16">
        <f>Июн!U16+'5 ойлик '!U16</f>
        <v>0</v>
      </c>
      <c r="V16" s="16">
        <f>Июн!V16+'5 ойлик '!V16</f>
        <v>7</v>
      </c>
      <c r="W16" s="15"/>
    </row>
    <row r="17" spans="1:22" ht="22.5" x14ac:dyDescent="0.3">
      <c r="A17" s="25" t="s">
        <v>28</v>
      </c>
      <c r="B17" s="25"/>
      <c r="C17" s="16">
        <f>SUM(C4:C16)</f>
        <v>206</v>
      </c>
      <c r="D17" s="16">
        <f t="shared" ref="D17:V17" si="0">SUM(D4:D16)</f>
        <v>0</v>
      </c>
      <c r="E17" s="16">
        <f t="shared" si="0"/>
        <v>6</v>
      </c>
      <c r="F17" s="16">
        <f t="shared" si="0"/>
        <v>97</v>
      </c>
      <c r="G17" s="16">
        <f t="shared" si="0"/>
        <v>77</v>
      </c>
      <c r="H17" s="16">
        <f t="shared" si="0"/>
        <v>17</v>
      </c>
      <c r="I17" s="16">
        <f t="shared" si="0"/>
        <v>9</v>
      </c>
      <c r="J17" s="16">
        <f t="shared" si="0"/>
        <v>0</v>
      </c>
      <c r="K17" s="16">
        <f t="shared" si="0"/>
        <v>6</v>
      </c>
      <c r="L17" s="16">
        <f t="shared" si="0"/>
        <v>32</v>
      </c>
      <c r="M17" s="16">
        <f t="shared" si="0"/>
        <v>65</v>
      </c>
      <c r="N17" s="16">
        <f t="shared" si="0"/>
        <v>92</v>
      </c>
      <c r="O17" s="16">
        <f t="shared" si="0"/>
        <v>3</v>
      </c>
      <c r="P17" s="16">
        <f t="shared" si="0"/>
        <v>8</v>
      </c>
      <c r="Q17" s="16">
        <f t="shared" si="0"/>
        <v>7</v>
      </c>
      <c r="R17" s="16">
        <f t="shared" si="0"/>
        <v>93</v>
      </c>
      <c r="S17" s="16">
        <f t="shared" si="0"/>
        <v>106</v>
      </c>
      <c r="T17" s="16">
        <f t="shared" si="0"/>
        <v>205</v>
      </c>
      <c r="U17" s="16">
        <f t="shared" si="0"/>
        <v>0</v>
      </c>
      <c r="V17" s="16">
        <f t="shared" si="0"/>
        <v>309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zoomScale="55" zoomScaleNormal="55" zoomScaleSheetLayoutView="55" workbookViewId="0">
      <selection activeCell="I22" sqref="I22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19" width="10.140625" style="2" customWidth="1"/>
    <col min="20" max="21" width="11.1406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93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70</v>
      </c>
      <c r="C2" s="29" t="s">
        <v>75</v>
      </c>
      <c r="D2" s="31" t="s">
        <v>78</v>
      </c>
      <c r="E2" s="32"/>
      <c r="F2" s="32"/>
      <c r="G2" s="32"/>
      <c r="H2" s="32"/>
      <c r="I2" s="33"/>
      <c r="J2" s="31" t="s">
        <v>79</v>
      </c>
      <c r="K2" s="32"/>
      <c r="L2" s="32"/>
      <c r="M2" s="32"/>
      <c r="N2" s="32"/>
      <c r="O2" s="32"/>
      <c r="P2" s="33"/>
      <c r="Q2" s="34" t="s">
        <v>74</v>
      </c>
      <c r="R2" s="35"/>
      <c r="S2" s="36"/>
      <c r="T2" s="37" t="s">
        <v>77</v>
      </c>
      <c r="U2" s="37"/>
      <c r="V2" s="38" t="s">
        <v>80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59</v>
      </c>
      <c r="K3" s="5" t="s">
        <v>60</v>
      </c>
      <c r="L3" s="5" t="s">
        <v>67</v>
      </c>
      <c r="M3" s="5" t="s">
        <v>68</v>
      </c>
      <c r="N3" s="5" t="s">
        <v>62</v>
      </c>
      <c r="O3" s="5" t="s">
        <v>42</v>
      </c>
      <c r="P3" s="5" t="s">
        <v>43</v>
      </c>
      <c r="Q3" s="6" t="s">
        <v>44</v>
      </c>
      <c r="R3" s="6" t="s">
        <v>63</v>
      </c>
      <c r="S3" s="6" t="s">
        <v>64</v>
      </c>
      <c r="T3" s="7" t="s">
        <v>45</v>
      </c>
      <c r="U3" s="7" t="s">
        <v>46</v>
      </c>
      <c r="V3" s="39"/>
      <c r="W3" s="3"/>
      <c r="X3" s="3"/>
      <c r="Y3" s="3"/>
    </row>
    <row r="4" spans="1:25" ht="23.25" x14ac:dyDescent="0.3">
      <c r="A4" s="9">
        <v>1</v>
      </c>
      <c r="B4" s="14" t="s">
        <v>57</v>
      </c>
      <c r="C4" s="16">
        <v>1</v>
      </c>
      <c r="D4" s="10"/>
      <c r="E4" s="22"/>
      <c r="F4" s="22"/>
      <c r="G4" s="22"/>
      <c r="H4" s="22">
        <v>1</v>
      </c>
      <c r="I4" s="22"/>
      <c r="J4" s="22"/>
      <c r="K4" s="22"/>
      <c r="L4" s="22"/>
      <c r="M4" s="22"/>
      <c r="N4" s="22">
        <v>1</v>
      </c>
      <c r="O4" s="22"/>
      <c r="P4" s="22"/>
      <c r="Q4" s="22"/>
      <c r="R4" s="10">
        <v>1</v>
      </c>
      <c r="S4" s="10"/>
      <c r="T4" s="10">
        <v>1</v>
      </c>
      <c r="U4" s="10"/>
      <c r="V4" s="10">
        <v>1</v>
      </c>
      <c r="W4" s="10"/>
    </row>
    <row r="5" spans="1:25" ht="23.25" x14ac:dyDescent="0.3">
      <c r="A5" s="9">
        <v>2</v>
      </c>
      <c r="B5" s="14" t="s">
        <v>58</v>
      </c>
      <c r="C5" s="16"/>
      <c r="D5" s="18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10"/>
      <c r="S5" s="10"/>
      <c r="T5" s="10"/>
      <c r="U5" s="10"/>
      <c r="V5" s="10"/>
      <c r="W5" s="10"/>
    </row>
    <row r="6" spans="1:25" ht="23.25" x14ac:dyDescent="0.3">
      <c r="A6" s="9">
        <v>3</v>
      </c>
      <c r="B6" s="14" t="s">
        <v>48</v>
      </c>
      <c r="C6" s="16">
        <v>5</v>
      </c>
      <c r="D6" s="10"/>
      <c r="E6" s="22"/>
      <c r="F6" s="22">
        <v>3</v>
      </c>
      <c r="G6" s="22">
        <v>2</v>
      </c>
      <c r="H6" s="22"/>
      <c r="I6" s="22"/>
      <c r="J6" s="22"/>
      <c r="K6" s="22"/>
      <c r="L6" s="22">
        <v>3</v>
      </c>
      <c r="M6" s="22"/>
      <c r="N6" s="22">
        <v>2</v>
      </c>
      <c r="O6" s="22"/>
      <c r="P6" s="22"/>
      <c r="Q6" s="22"/>
      <c r="R6" s="10">
        <v>4</v>
      </c>
      <c r="S6" s="10">
        <v>1</v>
      </c>
      <c r="T6" s="10">
        <v>7</v>
      </c>
      <c r="U6" s="10"/>
      <c r="V6" s="10">
        <v>8</v>
      </c>
      <c r="W6" s="10"/>
    </row>
    <row r="7" spans="1:25" ht="23.25" x14ac:dyDescent="0.3">
      <c r="A7" s="9">
        <v>4</v>
      </c>
      <c r="B7" s="14" t="s">
        <v>65</v>
      </c>
      <c r="C7" s="16">
        <v>1</v>
      </c>
      <c r="D7" s="10"/>
      <c r="E7" s="22"/>
      <c r="F7" s="22"/>
      <c r="G7" s="22">
        <v>1</v>
      </c>
      <c r="H7" s="22"/>
      <c r="I7" s="22"/>
      <c r="J7" s="22"/>
      <c r="K7" s="22"/>
      <c r="L7" s="22"/>
      <c r="M7" s="22"/>
      <c r="N7" s="22">
        <v>1</v>
      </c>
      <c r="O7" s="22"/>
      <c r="P7" s="22"/>
      <c r="Q7" s="22"/>
      <c r="R7" s="10"/>
      <c r="S7" s="10">
        <v>1</v>
      </c>
      <c r="T7" s="10"/>
      <c r="U7" s="10"/>
      <c r="V7" s="10">
        <v>1</v>
      </c>
      <c r="W7" s="10"/>
    </row>
    <row r="8" spans="1:25" ht="23.25" x14ac:dyDescent="0.3">
      <c r="A8" s="9">
        <v>5</v>
      </c>
      <c r="B8" s="14" t="s">
        <v>69</v>
      </c>
      <c r="C8" s="16">
        <v>1</v>
      </c>
      <c r="D8" s="10"/>
      <c r="E8" s="22"/>
      <c r="F8" s="22"/>
      <c r="G8" s="22">
        <v>1</v>
      </c>
      <c r="H8" s="22"/>
      <c r="I8" s="22"/>
      <c r="J8" s="22"/>
      <c r="K8" s="22"/>
      <c r="L8" s="22"/>
      <c r="M8" s="22"/>
      <c r="N8" s="22">
        <v>1</v>
      </c>
      <c r="O8" s="22"/>
      <c r="P8" s="22"/>
      <c r="Q8" s="22">
        <v>1</v>
      </c>
      <c r="R8" s="10"/>
      <c r="S8" s="10"/>
      <c r="T8" s="10"/>
      <c r="U8" s="10"/>
      <c r="V8" s="10">
        <v>1</v>
      </c>
      <c r="W8" s="10"/>
    </row>
    <row r="9" spans="1:25" ht="23.25" x14ac:dyDescent="0.3">
      <c r="A9" s="9">
        <v>6</v>
      </c>
      <c r="B9" s="14" t="s">
        <v>47</v>
      </c>
      <c r="C9" s="16">
        <v>6</v>
      </c>
      <c r="D9" s="10"/>
      <c r="E9" s="22"/>
      <c r="F9" s="22">
        <v>1</v>
      </c>
      <c r="G9" s="22">
        <v>5</v>
      </c>
      <c r="H9" s="22"/>
      <c r="I9" s="22"/>
      <c r="J9" s="22"/>
      <c r="K9" s="22"/>
      <c r="L9" s="22">
        <v>1</v>
      </c>
      <c r="M9" s="22"/>
      <c r="N9" s="22">
        <v>5</v>
      </c>
      <c r="O9" s="22"/>
      <c r="P9" s="22"/>
      <c r="Q9" s="22"/>
      <c r="R9" s="10">
        <v>4</v>
      </c>
      <c r="S9" s="10">
        <v>2</v>
      </c>
      <c r="T9" s="10">
        <v>6</v>
      </c>
      <c r="U9" s="10"/>
      <c r="V9" s="10">
        <v>7</v>
      </c>
      <c r="W9" s="10"/>
    </row>
    <row r="10" spans="1:25" ht="23.25" x14ac:dyDescent="0.3">
      <c r="A10" s="9">
        <v>7</v>
      </c>
      <c r="B10" s="14" t="s">
        <v>82</v>
      </c>
      <c r="C10" s="16">
        <v>1</v>
      </c>
      <c r="D10" s="10"/>
      <c r="E10" s="22"/>
      <c r="F10" s="22">
        <v>1</v>
      </c>
      <c r="G10" s="22"/>
      <c r="H10" s="22"/>
      <c r="I10" s="22"/>
      <c r="J10" s="22"/>
      <c r="K10" s="22"/>
      <c r="L10" s="22"/>
      <c r="M10" s="22">
        <v>1</v>
      </c>
      <c r="N10" s="22"/>
      <c r="O10" s="22"/>
      <c r="P10" s="22"/>
      <c r="Q10" s="22"/>
      <c r="R10" s="10">
        <v>1</v>
      </c>
      <c r="S10" s="10"/>
      <c r="T10" s="10">
        <v>1</v>
      </c>
      <c r="U10" s="10"/>
      <c r="V10" s="10">
        <v>1</v>
      </c>
      <c r="W10" s="10"/>
    </row>
    <row r="11" spans="1:25" ht="23.25" x14ac:dyDescent="0.3">
      <c r="A11" s="9">
        <v>8</v>
      </c>
      <c r="B11" s="14" t="s">
        <v>50</v>
      </c>
      <c r="C11" s="16">
        <v>1</v>
      </c>
      <c r="D11" s="10"/>
      <c r="E11" s="22"/>
      <c r="F11" s="22"/>
      <c r="G11" s="22">
        <v>1</v>
      </c>
      <c r="H11" s="22"/>
      <c r="I11" s="22"/>
      <c r="J11" s="22"/>
      <c r="K11" s="22"/>
      <c r="L11" s="22"/>
      <c r="M11" s="22"/>
      <c r="N11" s="22">
        <v>1</v>
      </c>
      <c r="O11" s="22"/>
      <c r="P11" s="22"/>
      <c r="Q11" s="22"/>
      <c r="R11" s="10">
        <v>1</v>
      </c>
      <c r="S11" s="10"/>
      <c r="T11" s="10">
        <v>1</v>
      </c>
      <c r="U11" s="10"/>
      <c r="V11" s="10">
        <v>1</v>
      </c>
      <c r="W11" s="10"/>
    </row>
    <row r="12" spans="1:25" ht="23.25" x14ac:dyDescent="0.3">
      <c r="A12" s="9">
        <v>9</v>
      </c>
      <c r="B12" s="14" t="s">
        <v>66</v>
      </c>
      <c r="C12" s="16">
        <v>2</v>
      </c>
      <c r="D12" s="10"/>
      <c r="E12" s="22"/>
      <c r="F12" s="22">
        <v>1</v>
      </c>
      <c r="G12" s="22">
        <v>1</v>
      </c>
      <c r="H12" s="22"/>
      <c r="I12" s="22"/>
      <c r="J12" s="22"/>
      <c r="K12" s="22"/>
      <c r="L12" s="22">
        <v>1</v>
      </c>
      <c r="M12" s="22"/>
      <c r="N12" s="22">
        <v>1</v>
      </c>
      <c r="O12" s="22"/>
      <c r="P12" s="22"/>
      <c r="Q12" s="22"/>
      <c r="R12" s="10">
        <v>2</v>
      </c>
      <c r="S12" s="10"/>
      <c r="T12" s="10">
        <v>3</v>
      </c>
      <c r="U12" s="10"/>
      <c r="V12" s="10">
        <v>3</v>
      </c>
      <c r="W12" s="10"/>
    </row>
    <row r="13" spans="1:25" ht="23.25" x14ac:dyDescent="0.3">
      <c r="A13" s="9">
        <v>10</v>
      </c>
      <c r="B13" s="14" t="s">
        <v>81</v>
      </c>
      <c r="C13" s="16">
        <v>2</v>
      </c>
      <c r="D13" s="10"/>
      <c r="E13" s="22"/>
      <c r="F13" s="22">
        <v>2</v>
      </c>
      <c r="G13" s="22"/>
      <c r="H13" s="22"/>
      <c r="I13" s="22"/>
      <c r="J13" s="22"/>
      <c r="K13" s="22"/>
      <c r="L13" s="22"/>
      <c r="M13" s="22">
        <v>2</v>
      </c>
      <c r="N13" s="22"/>
      <c r="O13" s="22"/>
      <c r="P13" s="22"/>
      <c r="Q13" s="22"/>
      <c r="R13" s="10">
        <v>2</v>
      </c>
      <c r="S13" s="10"/>
      <c r="T13" s="10">
        <v>2</v>
      </c>
      <c r="U13" s="10"/>
      <c r="V13" s="10">
        <v>2</v>
      </c>
      <c r="W13" s="10"/>
    </row>
    <row r="14" spans="1:25" ht="23.25" x14ac:dyDescent="0.3">
      <c r="A14" s="9">
        <v>11</v>
      </c>
      <c r="B14" s="14" t="s">
        <v>71</v>
      </c>
      <c r="C14" s="16"/>
      <c r="D14" s="10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10"/>
      <c r="S14" s="10"/>
      <c r="T14" s="10"/>
      <c r="U14" s="10"/>
      <c r="V14" s="10"/>
      <c r="W14" s="10"/>
    </row>
    <row r="15" spans="1:25" ht="23.25" x14ac:dyDescent="0.3">
      <c r="A15" s="9">
        <v>12</v>
      </c>
      <c r="B15" s="14" t="s">
        <v>83</v>
      </c>
      <c r="C15" s="16"/>
      <c r="D15" s="18"/>
      <c r="E15" s="10"/>
      <c r="F15" s="10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0"/>
      <c r="S15" s="10"/>
      <c r="T15" s="10"/>
      <c r="U15" s="10"/>
      <c r="V15" s="10"/>
      <c r="W15" s="10"/>
    </row>
    <row r="16" spans="1:25" ht="23.25" x14ac:dyDescent="0.3">
      <c r="A16" s="9">
        <v>13</v>
      </c>
      <c r="B16" s="14" t="s">
        <v>73</v>
      </c>
      <c r="C16" s="16"/>
      <c r="D16" s="10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10"/>
      <c r="S16" s="10"/>
      <c r="T16" s="10"/>
      <c r="U16" s="10"/>
      <c r="V16" s="10"/>
      <c r="W16" s="10"/>
    </row>
    <row r="17" spans="1:22" x14ac:dyDescent="0.3">
      <c r="A17" s="25" t="s">
        <v>41</v>
      </c>
      <c r="B17" s="25"/>
      <c r="C17" s="10">
        <f t="shared" ref="C17:U17" si="0">C4+C5+C6+C7+C8+C9+C10+C11+C12+C13+C14+C15+C16</f>
        <v>20</v>
      </c>
      <c r="D17" s="10">
        <f t="shared" si="0"/>
        <v>0</v>
      </c>
      <c r="E17" s="10">
        <f t="shared" si="0"/>
        <v>0</v>
      </c>
      <c r="F17" s="10">
        <f t="shared" si="0"/>
        <v>8</v>
      </c>
      <c r="G17" s="10">
        <f t="shared" si="0"/>
        <v>11</v>
      </c>
      <c r="H17" s="10">
        <f t="shared" si="0"/>
        <v>1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5</v>
      </c>
      <c r="M17" s="10">
        <f t="shared" si="0"/>
        <v>3</v>
      </c>
      <c r="N17" s="10">
        <f t="shared" si="0"/>
        <v>12</v>
      </c>
      <c r="O17" s="10">
        <f t="shared" si="0"/>
        <v>0</v>
      </c>
      <c r="P17" s="10">
        <f t="shared" si="0"/>
        <v>0</v>
      </c>
      <c r="Q17" s="10">
        <f t="shared" si="0"/>
        <v>1</v>
      </c>
      <c r="R17" s="10">
        <f t="shared" si="0"/>
        <v>15</v>
      </c>
      <c r="S17" s="10">
        <f t="shared" si="0"/>
        <v>4</v>
      </c>
      <c r="T17" s="10">
        <f t="shared" si="0"/>
        <v>21</v>
      </c>
      <c r="U17" s="10">
        <f t="shared" si="0"/>
        <v>0</v>
      </c>
      <c r="V17" s="10">
        <f>V4+V5+V6+V7+V8+V9+V10+V11+V12+V13+V14+V15+V16</f>
        <v>25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zoomScale="55" zoomScaleNormal="55" zoomScaleSheetLayoutView="55" workbookViewId="0">
      <selection sqref="A1:V1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20" width="10.140625" style="2" customWidth="1"/>
    <col min="21" max="21" width="10.425781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96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1</v>
      </c>
      <c r="C2" s="29" t="s">
        <v>2</v>
      </c>
      <c r="D2" s="31" t="s">
        <v>3</v>
      </c>
      <c r="E2" s="32"/>
      <c r="F2" s="32"/>
      <c r="G2" s="32"/>
      <c r="H2" s="32"/>
      <c r="I2" s="33"/>
      <c r="J2" s="31" t="s">
        <v>4</v>
      </c>
      <c r="K2" s="32"/>
      <c r="L2" s="32"/>
      <c r="M2" s="32"/>
      <c r="N2" s="32"/>
      <c r="O2" s="32"/>
      <c r="P2" s="33"/>
      <c r="Q2" s="34" t="s">
        <v>5</v>
      </c>
      <c r="R2" s="35"/>
      <c r="S2" s="36"/>
      <c r="T2" s="37" t="s">
        <v>6</v>
      </c>
      <c r="U2" s="37"/>
      <c r="V2" s="38" t="s">
        <v>7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6" t="s">
        <v>21</v>
      </c>
      <c r="R3" s="6" t="s">
        <v>22</v>
      </c>
      <c r="S3" s="6" t="s">
        <v>23</v>
      </c>
      <c r="T3" s="7" t="s">
        <v>24</v>
      </c>
      <c r="U3" s="7" t="s">
        <v>25</v>
      </c>
      <c r="V3" s="39"/>
      <c r="W3" s="3"/>
      <c r="X3" s="3"/>
      <c r="Y3" s="3"/>
    </row>
    <row r="4" spans="1:25" ht="23.25" x14ac:dyDescent="0.3">
      <c r="A4" s="9">
        <v>1</v>
      </c>
      <c r="B4" s="14" t="s">
        <v>31</v>
      </c>
      <c r="C4" s="16">
        <f>июл!C4+'6 ойлик  '!C4</f>
        <v>33</v>
      </c>
      <c r="D4" s="16">
        <f>июл!D4+'6 ойлик  '!D4</f>
        <v>0</v>
      </c>
      <c r="E4" s="16">
        <f>июл!E4+'6 ойлик  '!E4</f>
        <v>1</v>
      </c>
      <c r="F4" s="16">
        <f>июл!F4+'6 ойлик  '!F4</f>
        <v>11</v>
      </c>
      <c r="G4" s="16">
        <f>июл!G4+'6 ойлик  '!G4</f>
        <v>13</v>
      </c>
      <c r="H4" s="16">
        <f>июл!H4+'6 ойлик  '!H4</f>
        <v>4</v>
      </c>
      <c r="I4" s="16">
        <f>июл!I4+'6 ойлик  '!I4</f>
        <v>4</v>
      </c>
      <c r="J4" s="16">
        <f>июл!J4+'6 ойлик  '!J4</f>
        <v>0</v>
      </c>
      <c r="K4" s="16">
        <f>июл!K4+'6 ойлик  '!K4</f>
        <v>1</v>
      </c>
      <c r="L4" s="16">
        <f>июл!L4+'6 ойлик  '!L4</f>
        <v>1</v>
      </c>
      <c r="M4" s="16">
        <f>июл!M4+'6 ойлик  '!M4</f>
        <v>10</v>
      </c>
      <c r="N4" s="16">
        <f>июл!N4+'6 ойлик  '!N4</f>
        <v>16</v>
      </c>
      <c r="O4" s="16">
        <f>июл!O4+'6 ойлик  '!O4</f>
        <v>1</v>
      </c>
      <c r="P4" s="16">
        <f>июл!P4+'6 ойлик  '!P4</f>
        <v>4</v>
      </c>
      <c r="Q4" s="16">
        <f>июл!Q4+'6 ойлик  '!Q4</f>
        <v>0</v>
      </c>
      <c r="R4" s="16">
        <f>июл!R4+'6 ойлик  '!R4</f>
        <v>25</v>
      </c>
      <c r="S4" s="16">
        <f>июл!S4+'6 ойлик  '!S4</f>
        <v>8</v>
      </c>
      <c r="T4" s="16">
        <f>июл!T4+'6 ойлик  '!T4</f>
        <v>36</v>
      </c>
      <c r="U4" s="16">
        <f>июл!U4+'6 ойлик  '!U4</f>
        <v>0</v>
      </c>
      <c r="V4" s="16">
        <f>июл!V4+'6 ойлик  '!V4</f>
        <v>41</v>
      </c>
      <c r="W4" s="15"/>
    </row>
    <row r="5" spans="1:25" ht="23.25" x14ac:dyDescent="0.3">
      <c r="A5" s="9">
        <v>2</v>
      </c>
      <c r="B5" s="14" t="s">
        <v>32</v>
      </c>
      <c r="C5" s="16">
        <f>июл!C5+'6 ойлик  '!C5</f>
        <v>12</v>
      </c>
      <c r="D5" s="16">
        <f>июл!D5+'6 ойлик  '!D5</f>
        <v>0</v>
      </c>
      <c r="E5" s="16">
        <f>июл!E5+'6 ойлик  '!E5</f>
        <v>0</v>
      </c>
      <c r="F5" s="16">
        <f>июл!F5+'6 ойлик  '!F5</f>
        <v>6</v>
      </c>
      <c r="G5" s="16">
        <f>июл!G5+'6 ойлик  '!G5</f>
        <v>5</v>
      </c>
      <c r="H5" s="16">
        <f>июл!H5+'6 ойлик  '!H5</f>
        <v>1</v>
      </c>
      <c r="I5" s="16">
        <f>июл!I5+'6 ойлик  '!I5</f>
        <v>0</v>
      </c>
      <c r="J5" s="16">
        <f>июл!J5+'6 ойлик  '!J5</f>
        <v>0</v>
      </c>
      <c r="K5" s="16">
        <f>июл!K5+'6 ойлик  '!K5</f>
        <v>0</v>
      </c>
      <c r="L5" s="16">
        <f>июл!L5+'6 ойлик  '!L5</f>
        <v>1</v>
      </c>
      <c r="M5" s="16">
        <f>июл!M5+'6 ойлик  '!M5</f>
        <v>5</v>
      </c>
      <c r="N5" s="16">
        <f>июл!N5+'6 ойлик  '!N5</f>
        <v>5</v>
      </c>
      <c r="O5" s="16">
        <f>июл!O5+'6 ойлик  '!O5</f>
        <v>1</v>
      </c>
      <c r="P5" s="16">
        <f>июл!P5+'6 ойлик  '!P5</f>
        <v>0</v>
      </c>
      <c r="Q5" s="16">
        <f>июл!Q5+'6 ойлик  '!Q5</f>
        <v>0</v>
      </c>
      <c r="R5" s="16">
        <f>июл!R5+'6 ойлик  '!R5</f>
        <v>3</v>
      </c>
      <c r="S5" s="16">
        <f>июл!S5+'6 ойлик  '!S5</f>
        <v>9</v>
      </c>
      <c r="T5" s="16">
        <f>июл!T5+'6 ойлик  '!T5</f>
        <v>8</v>
      </c>
      <c r="U5" s="16">
        <f>июл!U5+'6 ойлик  '!U5</f>
        <v>0</v>
      </c>
      <c r="V5" s="16">
        <f>июл!V5+'6 ойлик  '!V5</f>
        <v>17</v>
      </c>
      <c r="W5" s="15"/>
    </row>
    <row r="6" spans="1:25" ht="23.25" x14ac:dyDescent="0.3">
      <c r="A6" s="9">
        <v>3</v>
      </c>
      <c r="B6" s="14" t="s">
        <v>33</v>
      </c>
      <c r="C6" s="16">
        <f>июл!C6+'6 ойлик  '!C6</f>
        <v>19</v>
      </c>
      <c r="D6" s="16">
        <f>июл!D6+'6 ойлик  '!D6</f>
        <v>0</v>
      </c>
      <c r="E6" s="16">
        <f>июл!E6+'6 ойлик  '!E6</f>
        <v>0</v>
      </c>
      <c r="F6" s="16">
        <f>июл!F6+'6 ойлик  '!F6</f>
        <v>9</v>
      </c>
      <c r="G6" s="16">
        <f>июл!G6+'6 ойлик  '!G6</f>
        <v>8</v>
      </c>
      <c r="H6" s="16">
        <f>июл!H6+'6 ойлик  '!H6</f>
        <v>1</v>
      </c>
      <c r="I6" s="16">
        <f>июл!I6+'6 ойлик  '!I6</f>
        <v>1</v>
      </c>
      <c r="J6" s="16">
        <f>июл!J6+'6 ойлик  '!J6</f>
        <v>0</v>
      </c>
      <c r="K6" s="16">
        <f>июл!K6+'6 ойлик  '!K6</f>
        <v>0</v>
      </c>
      <c r="L6" s="16">
        <f>июл!L6+'6 ойлик  '!L6</f>
        <v>4</v>
      </c>
      <c r="M6" s="16">
        <f>июл!M6+'6 ойлик  '!M6</f>
        <v>5</v>
      </c>
      <c r="N6" s="16">
        <f>июл!N6+'6 ойлик  '!N6</f>
        <v>9</v>
      </c>
      <c r="O6" s="16">
        <f>июл!O6+'6 ойлик  '!O6</f>
        <v>0</v>
      </c>
      <c r="P6" s="16">
        <f>июл!P6+'6 ойлик  '!P6</f>
        <v>1</v>
      </c>
      <c r="Q6" s="16">
        <f>июл!Q6+'6 ойлик  '!Q6</f>
        <v>0</v>
      </c>
      <c r="R6" s="16">
        <f>июл!R6+'6 ойлик  '!R6</f>
        <v>15</v>
      </c>
      <c r="S6" s="16">
        <f>июл!S6+'6 ойлик  '!S6</f>
        <v>4</v>
      </c>
      <c r="T6" s="16">
        <f>июл!T6+'6 ойлик  '!T6</f>
        <v>22</v>
      </c>
      <c r="U6" s="16">
        <f>июл!U6+'6 ойлик  '!U6</f>
        <v>0</v>
      </c>
      <c r="V6" s="16">
        <f>июл!V6+'6 ойлик  '!V6</f>
        <v>28</v>
      </c>
      <c r="W6" s="15"/>
    </row>
    <row r="7" spans="1:25" ht="23.25" x14ac:dyDescent="0.3">
      <c r="A7" s="9">
        <v>4</v>
      </c>
      <c r="B7" s="14" t="s">
        <v>39</v>
      </c>
      <c r="C7" s="16">
        <f>июл!C7+'6 ойлик  '!C7</f>
        <v>24</v>
      </c>
      <c r="D7" s="16">
        <f>июл!D7+'6 ойлик  '!D7</f>
        <v>0</v>
      </c>
      <c r="E7" s="16">
        <f>июл!E7+'6 ойлик  '!E7</f>
        <v>1</v>
      </c>
      <c r="F7" s="16">
        <f>июл!F7+'6 ойлик  '!F7</f>
        <v>9</v>
      </c>
      <c r="G7" s="16">
        <f>июл!G7+'6 ойлик  '!G7</f>
        <v>12</v>
      </c>
      <c r="H7" s="16">
        <f>июл!H7+'6 ойлик  '!H7</f>
        <v>0</v>
      </c>
      <c r="I7" s="16">
        <f>июл!I7+'6 ойлик  '!I7</f>
        <v>2</v>
      </c>
      <c r="J7" s="16">
        <f>июл!J7+'6 ойлик  '!J7</f>
        <v>0</v>
      </c>
      <c r="K7" s="16">
        <f>июл!K7+'6 ойлик  '!K7</f>
        <v>1</v>
      </c>
      <c r="L7" s="16">
        <f>июл!L7+'6 ойлик  '!L7</f>
        <v>3</v>
      </c>
      <c r="M7" s="16">
        <f>июл!M7+'6 ойлик  '!M7</f>
        <v>6</v>
      </c>
      <c r="N7" s="16">
        <f>июл!N7+'6 ойлик  '!N7</f>
        <v>12</v>
      </c>
      <c r="O7" s="16">
        <f>июл!O7+'6 ойлик  '!O7</f>
        <v>0</v>
      </c>
      <c r="P7" s="16">
        <f>июл!P7+'6 ойлик  '!P7</f>
        <v>2</v>
      </c>
      <c r="Q7" s="16">
        <f>июл!Q7+'6 ойлик  '!Q7</f>
        <v>0</v>
      </c>
      <c r="R7" s="16">
        <f>июл!R7+'6 ойлик  '!R7</f>
        <v>5</v>
      </c>
      <c r="S7" s="16">
        <f>июл!S7+'6 ойлик  '!S7</f>
        <v>19</v>
      </c>
      <c r="T7" s="16">
        <f>июл!T7+'6 ойлик  '!T7</f>
        <v>15</v>
      </c>
      <c r="U7" s="16">
        <f>июл!U7+'6 ойлик  '!U7</f>
        <v>0</v>
      </c>
      <c r="V7" s="16">
        <f>июл!V7+'6 ойлик  '!V7</f>
        <v>35</v>
      </c>
      <c r="W7" s="15"/>
    </row>
    <row r="8" spans="1:25" ht="23.25" x14ac:dyDescent="0.3">
      <c r="A8" s="9">
        <v>5</v>
      </c>
      <c r="B8" s="14" t="s">
        <v>34</v>
      </c>
      <c r="C8" s="16">
        <f>июл!C8+'6 ойлик  '!C8</f>
        <v>20</v>
      </c>
      <c r="D8" s="16">
        <f>июл!D8+'6 ойлик  '!D8</f>
        <v>0</v>
      </c>
      <c r="E8" s="16">
        <f>июл!E8+'6 ойлик  '!E8</f>
        <v>1</v>
      </c>
      <c r="F8" s="16">
        <f>июл!F8+'6 ойлик  '!F8</f>
        <v>11</v>
      </c>
      <c r="G8" s="16">
        <f>июл!G8+'6 ойлик  '!G8</f>
        <v>7</v>
      </c>
      <c r="H8" s="16">
        <f>июл!H8+'6 ойлик  '!H8</f>
        <v>1</v>
      </c>
      <c r="I8" s="16">
        <f>июл!I8+'6 ойлик  '!I8</f>
        <v>0</v>
      </c>
      <c r="J8" s="16">
        <f>июл!J8+'6 ойлик  '!J8</f>
        <v>0</v>
      </c>
      <c r="K8" s="16">
        <f>июл!K8+'6 ойлик  '!K8</f>
        <v>1</v>
      </c>
      <c r="L8" s="16">
        <f>июл!L8+'6 ойлик  '!L8</f>
        <v>1</v>
      </c>
      <c r="M8" s="16">
        <f>июл!M8+'6 ойлик  '!M8</f>
        <v>10</v>
      </c>
      <c r="N8" s="16">
        <f>июл!N8+'6 ойлик  '!N8</f>
        <v>8</v>
      </c>
      <c r="O8" s="16">
        <f>июл!O8+'6 ойлик  '!O8</f>
        <v>0</v>
      </c>
      <c r="P8" s="16">
        <f>июл!P8+'6 ойлик  '!P8</f>
        <v>0</v>
      </c>
      <c r="Q8" s="16">
        <f>июл!Q8+'6 ойлик  '!Q8</f>
        <v>7</v>
      </c>
      <c r="R8" s="16">
        <f>июл!R8+'6 ойлик  '!R8</f>
        <v>1</v>
      </c>
      <c r="S8" s="16">
        <f>июл!S8+'6 ойлик  '!S8</f>
        <v>12</v>
      </c>
      <c r="T8" s="16">
        <f>июл!T8+'6 ойлик  '!T8</f>
        <v>20</v>
      </c>
      <c r="U8" s="16">
        <f>июл!U8+'6 ойлик  '!U8</f>
        <v>0</v>
      </c>
      <c r="V8" s="16">
        <f>июл!V8+'6 ойлик  '!V8</f>
        <v>27</v>
      </c>
      <c r="W8" s="15"/>
    </row>
    <row r="9" spans="1:25" ht="23.25" x14ac:dyDescent="0.3">
      <c r="A9" s="9">
        <v>6</v>
      </c>
      <c r="B9" s="14" t="s">
        <v>35</v>
      </c>
      <c r="C9" s="16">
        <f>июл!C9+'6 ойлик  '!C9</f>
        <v>47</v>
      </c>
      <c r="D9" s="16">
        <f>июл!D9+'6 ойлик  '!D9</f>
        <v>0</v>
      </c>
      <c r="E9" s="16">
        <f>июл!E9+'6 ойлик  '!E9</f>
        <v>2</v>
      </c>
      <c r="F9" s="16">
        <f>июл!F9+'6 ойлик  '!F9</f>
        <v>17</v>
      </c>
      <c r="G9" s="16">
        <f>июл!G9+'6 ойлик  '!G9</f>
        <v>23</v>
      </c>
      <c r="H9" s="16">
        <f>июл!H9+'6 ойлик  '!H9</f>
        <v>4</v>
      </c>
      <c r="I9" s="16">
        <f>июл!I9+'6 ойлик  '!I9</f>
        <v>1</v>
      </c>
      <c r="J9" s="16">
        <f>июл!J9+'6 ойлик  '!J9</f>
        <v>0</v>
      </c>
      <c r="K9" s="16">
        <f>июл!K9+'6 ойлик  '!K9</f>
        <v>2</v>
      </c>
      <c r="L9" s="16">
        <f>июл!L9+'6 ойлик  '!L9</f>
        <v>9</v>
      </c>
      <c r="M9" s="16">
        <f>июл!M9+'6 ойлик  '!M9</f>
        <v>8</v>
      </c>
      <c r="N9" s="16">
        <f>июл!N9+'6 ойлик  '!N9</f>
        <v>27</v>
      </c>
      <c r="O9" s="16">
        <f>июл!O9+'6 ойлик  '!O9</f>
        <v>1</v>
      </c>
      <c r="P9" s="16">
        <f>июл!P9+'6 ойлик  '!P9</f>
        <v>0</v>
      </c>
      <c r="Q9" s="16">
        <f>июл!Q9+'6 ойлик  '!Q9</f>
        <v>0</v>
      </c>
      <c r="R9" s="16">
        <f>июл!R9+'6 ойлик  '!R9</f>
        <v>24</v>
      </c>
      <c r="S9" s="16">
        <f>июл!S9+'6 ойлик  '!S9</f>
        <v>23</v>
      </c>
      <c r="T9" s="16">
        <f>июл!T9+'6 ойлик  '!T9</f>
        <v>60</v>
      </c>
      <c r="U9" s="16">
        <f>июл!U9+'6 ойлик  '!U9</f>
        <v>0</v>
      </c>
      <c r="V9" s="16">
        <f>июл!V9+'6 ойлик  '!V9</f>
        <v>74</v>
      </c>
      <c r="W9" s="15"/>
    </row>
    <row r="10" spans="1:25" ht="23.25" x14ac:dyDescent="0.3">
      <c r="A10" s="9">
        <v>7</v>
      </c>
      <c r="B10" s="14" t="s">
        <v>29</v>
      </c>
      <c r="C10" s="16">
        <f>июл!C10+'6 ойлик  '!C10</f>
        <v>4</v>
      </c>
      <c r="D10" s="16">
        <f>июл!D10+'6 ойлик  '!D10</f>
        <v>0</v>
      </c>
      <c r="E10" s="16">
        <f>июл!E10+'6 ойлик  '!E10</f>
        <v>0</v>
      </c>
      <c r="F10" s="16">
        <f>июл!F10+'6 ойлик  '!F10</f>
        <v>2</v>
      </c>
      <c r="G10" s="16">
        <f>июл!G10+'6 ойлик  '!G10</f>
        <v>1</v>
      </c>
      <c r="H10" s="16">
        <f>июл!H10+'6 ойлик  '!H10</f>
        <v>1</v>
      </c>
      <c r="I10" s="16">
        <f>июл!I10+'6 ойлик  '!I10</f>
        <v>0</v>
      </c>
      <c r="J10" s="16">
        <f>июл!J10+'6 ойлик  '!J10</f>
        <v>0</v>
      </c>
      <c r="K10" s="16">
        <f>июл!K10+'6 ойлик  '!K10</f>
        <v>0</v>
      </c>
      <c r="L10" s="16">
        <f>июл!L10+'6 ойлик  '!L10</f>
        <v>0</v>
      </c>
      <c r="M10" s="16">
        <f>июл!M10+'6 ойлик  '!M10</f>
        <v>2</v>
      </c>
      <c r="N10" s="16">
        <f>июл!N10+'6 ойлик  '!N10</f>
        <v>2</v>
      </c>
      <c r="O10" s="16">
        <f>июл!O10+'6 ойлик  '!O10</f>
        <v>0</v>
      </c>
      <c r="P10" s="16">
        <f>июл!P10+'6 ойлик  '!P10</f>
        <v>0</v>
      </c>
      <c r="Q10" s="16">
        <f>июл!Q10+'6 ойлик  '!Q10</f>
        <v>0</v>
      </c>
      <c r="R10" s="16">
        <f>июл!R10+'6 ойлик  '!R10</f>
        <v>3</v>
      </c>
      <c r="S10" s="16">
        <f>июл!S10+'6 ойлик  '!S10</f>
        <v>1</v>
      </c>
      <c r="T10" s="16">
        <f>июл!T10+'6 ойлик  '!T10</f>
        <v>6</v>
      </c>
      <c r="U10" s="16">
        <f>июл!U10+'6 ойлик  '!U10</f>
        <v>0</v>
      </c>
      <c r="V10" s="16">
        <f>июл!V10+'6 ойлик  '!V10</f>
        <v>6</v>
      </c>
      <c r="W10" s="15"/>
    </row>
    <row r="11" spans="1:25" ht="23.25" x14ac:dyDescent="0.3">
      <c r="A11" s="9">
        <v>8</v>
      </c>
      <c r="B11" s="14" t="s">
        <v>36</v>
      </c>
      <c r="C11" s="16">
        <f>июл!C11+'6 ойлик  '!C11</f>
        <v>8</v>
      </c>
      <c r="D11" s="16">
        <f>июл!D11+'6 ойлик  '!D11</f>
        <v>0</v>
      </c>
      <c r="E11" s="16">
        <f>июл!E11+'6 ойлик  '!E11</f>
        <v>1</v>
      </c>
      <c r="F11" s="16">
        <f>июл!F11+'6 ойлик  '!F11</f>
        <v>4</v>
      </c>
      <c r="G11" s="16">
        <f>июл!G11+'6 ойлик  '!G11</f>
        <v>1</v>
      </c>
      <c r="H11" s="16">
        <f>июл!H11+'6 ойлик  '!H11</f>
        <v>2</v>
      </c>
      <c r="I11" s="16">
        <f>июл!I11+'6 ойлик  '!I11</f>
        <v>0</v>
      </c>
      <c r="J11" s="16">
        <f>июл!J11+'6 ойлик  '!J11</f>
        <v>0</v>
      </c>
      <c r="K11" s="16">
        <f>июл!K11+'6 ойлик  '!K11</f>
        <v>1</v>
      </c>
      <c r="L11" s="16">
        <f>июл!L11+'6 ойлик  '!L11</f>
        <v>1</v>
      </c>
      <c r="M11" s="16">
        <f>июл!M11+'6 ойлик  '!M11</f>
        <v>3</v>
      </c>
      <c r="N11" s="16">
        <f>июл!N11+'6 ойлик  '!N11</f>
        <v>3</v>
      </c>
      <c r="O11" s="16">
        <f>июл!O11+'6 ойлик  '!O11</f>
        <v>0</v>
      </c>
      <c r="P11" s="16">
        <f>июл!P11+'6 ойлик  '!P11</f>
        <v>0</v>
      </c>
      <c r="Q11" s="16">
        <f>июл!Q11+'6 ойлик  '!Q11</f>
        <v>0</v>
      </c>
      <c r="R11" s="16">
        <f>июл!R11+'6 ойлик  '!R11</f>
        <v>8</v>
      </c>
      <c r="S11" s="16">
        <f>июл!S11+'6 ойлик  '!S11</f>
        <v>0</v>
      </c>
      <c r="T11" s="16">
        <f>июл!T11+'6 ойлик  '!T11</f>
        <v>6</v>
      </c>
      <c r="U11" s="16">
        <f>июл!U11+'6 ойлик  '!U11</f>
        <v>0</v>
      </c>
      <c r="V11" s="16">
        <f>июл!V11+'6 ойлик  '!V11</f>
        <v>11</v>
      </c>
      <c r="W11" s="15"/>
    </row>
    <row r="12" spans="1:25" ht="23.25" x14ac:dyDescent="0.3">
      <c r="A12" s="9">
        <v>9</v>
      </c>
      <c r="B12" s="14" t="s">
        <v>37</v>
      </c>
      <c r="C12" s="16">
        <f>июл!C12+'6 ойлик  '!C12</f>
        <v>31</v>
      </c>
      <c r="D12" s="16">
        <f>июл!D12+'6 ойлик  '!D12</f>
        <v>0</v>
      </c>
      <c r="E12" s="16">
        <f>июл!E12+'6 ойлик  '!E12</f>
        <v>0</v>
      </c>
      <c r="F12" s="16">
        <f>июл!F12+'6 ойлик  '!F12</f>
        <v>13</v>
      </c>
      <c r="G12" s="16">
        <f>июл!G12+'6 ойлик  '!G12</f>
        <v>15</v>
      </c>
      <c r="H12" s="16">
        <f>июл!H12+'6 ойлик  '!H12</f>
        <v>3</v>
      </c>
      <c r="I12" s="16">
        <f>июл!I12+'6 ойлик  '!I12</f>
        <v>0</v>
      </c>
      <c r="J12" s="16">
        <f>июл!J12+'6 ойлик  '!J12</f>
        <v>0</v>
      </c>
      <c r="K12" s="16">
        <f>июл!K12+'6 ойлик  '!K12</f>
        <v>0</v>
      </c>
      <c r="L12" s="16">
        <f>июл!L12+'6 ойлик  '!L12</f>
        <v>7</v>
      </c>
      <c r="M12" s="16">
        <f>июл!M12+'6 ойлик  '!M12</f>
        <v>6</v>
      </c>
      <c r="N12" s="16">
        <f>июл!N12+'6 ойлик  '!N12</f>
        <v>18</v>
      </c>
      <c r="O12" s="16">
        <f>июл!O12+'6 ойлик  '!O12</f>
        <v>0</v>
      </c>
      <c r="P12" s="16">
        <f>июл!P12+'6 ойлик  '!P12</f>
        <v>0</v>
      </c>
      <c r="Q12" s="16">
        <f>июл!Q12+'6 ойлик  '!Q12</f>
        <v>0</v>
      </c>
      <c r="R12" s="16">
        <f>июл!R12+'6 ойлик  '!R12</f>
        <v>9</v>
      </c>
      <c r="S12" s="16">
        <f>июл!S12+'6 ойлик  '!S12</f>
        <v>22</v>
      </c>
      <c r="T12" s="16">
        <f>июл!T12+'6 ойлик  '!T12</f>
        <v>23</v>
      </c>
      <c r="U12" s="16">
        <f>июл!U12+'6 ойлик  '!U12</f>
        <v>0</v>
      </c>
      <c r="V12" s="16">
        <f>июл!V12+'6 ойлик  '!V12</f>
        <v>53</v>
      </c>
      <c r="W12" s="15"/>
    </row>
    <row r="13" spans="1:25" ht="23.25" x14ac:dyDescent="0.3">
      <c r="A13" s="9">
        <v>10</v>
      </c>
      <c r="B13" s="14" t="s">
        <v>40</v>
      </c>
      <c r="C13" s="16">
        <f>июл!C13+'6 ойлик  '!C13</f>
        <v>11</v>
      </c>
      <c r="D13" s="16">
        <f>июл!D13+'6 ойлик  '!D13</f>
        <v>0</v>
      </c>
      <c r="E13" s="16">
        <f>июл!E13+'6 ойлик  '!E13</f>
        <v>0</v>
      </c>
      <c r="F13" s="16">
        <f>июл!F13+'6 ойлик  '!F13</f>
        <v>10</v>
      </c>
      <c r="G13" s="16">
        <f>июл!G13+'6 ойлик  '!G13</f>
        <v>1</v>
      </c>
      <c r="H13" s="16">
        <f>июл!H13+'6 ойлик  '!H13</f>
        <v>0</v>
      </c>
      <c r="I13" s="16">
        <f>июл!I13+'6 ойлик  '!I13</f>
        <v>0</v>
      </c>
      <c r="J13" s="16">
        <f>июл!J13+'6 ойлик  '!J13</f>
        <v>0</v>
      </c>
      <c r="K13" s="16">
        <f>июл!K13+'6 ойлик  '!K13</f>
        <v>0</v>
      </c>
      <c r="L13" s="16">
        <f>июл!L13+'6 ойлик  '!L13</f>
        <v>0</v>
      </c>
      <c r="M13" s="16">
        <f>июл!M13+'6 ойлик  '!M13</f>
        <v>10</v>
      </c>
      <c r="N13" s="16">
        <f>июл!N13+'6 ойлик  '!N13</f>
        <v>1</v>
      </c>
      <c r="O13" s="16">
        <f>июл!O13+'6 ойлик  '!O13</f>
        <v>0</v>
      </c>
      <c r="P13" s="16">
        <f>июл!P13+'6 ойлик  '!P13</f>
        <v>0</v>
      </c>
      <c r="Q13" s="16">
        <f>июл!Q13+'6 ойлик  '!Q13</f>
        <v>0</v>
      </c>
      <c r="R13" s="16">
        <f>июл!R13+'6 ойлик  '!R13</f>
        <v>9</v>
      </c>
      <c r="S13" s="16">
        <f>июл!S13+'6 ойлик  '!S13</f>
        <v>2</v>
      </c>
      <c r="T13" s="16">
        <f>июл!T13+'6 ойлик  '!T13</f>
        <v>11</v>
      </c>
      <c r="U13" s="16">
        <f>июл!U13+'6 ойлик  '!U13</f>
        <v>0</v>
      </c>
      <c r="V13" s="16">
        <f>июл!V13+'6 ойлик  '!V13</f>
        <v>12</v>
      </c>
      <c r="W13" s="15"/>
    </row>
    <row r="14" spans="1:25" ht="23.25" x14ac:dyDescent="0.3">
      <c r="A14" s="9">
        <v>11</v>
      </c>
      <c r="B14" s="14" t="s">
        <v>38</v>
      </c>
      <c r="C14" s="16">
        <f>июл!C14+'6 ойлик  '!C14</f>
        <v>1</v>
      </c>
      <c r="D14" s="16">
        <f>июл!D14+'6 ойлик  '!D14</f>
        <v>0</v>
      </c>
      <c r="E14" s="16">
        <f>июл!E14+'6 ойлик  '!E14</f>
        <v>0</v>
      </c>
      <c r="F14" s="16">
        <f>июл!F14+'6 ойлик  '!F14</f>
        <v>0</v>
      </c>
      <c r="G14" s="16">
        <f>июл!G14+'6 ойлик  '!G14</f>
        <v>1</v>
      </c>
      <c r="H14" s="16">
        <f>июл!H14+'6 ойлик  '!H14</f>
        <v>0</v>
      </c>
      <c r="I14" s="16">
        <f>июл!I14+'6 ойлик  '!I14</f>
        <v>0</v>
      </c>
      <c r="J14" s="16">
        <f>июл!J14+'6 ойлик  '!J14</f>
        <v>0</v>
      </c>
      <c r="K14" s="16">
        <f>июл!K14+'6 ойлик  '!K14</f>
        <v>0</v>
      </c>
      <c r="L14" s="16">
        <f>июл!L14+'6 ойлик  '!L14</f>
        <v>0</v>
      </c>
      <c r="M14" s="16">
        <f>июл!M14+'6 ойлик  '!M14</f>
        <v>0</v>
      </c>
      <c r="N14" s="16">
        <f>июл!N14+'6 ойлик  '!N14</f>
        <v>1</v>
      </c>
      <c r="O14" s="16">
        <f>июл!O14+'6 ойлик  '!O14</f>
        <v>0</v>
      </c>
      <c r="P14" s="16">
        <f>июл!P14+'6 ойлик  '!P14</f>
        <v>0</v>
      </c>
      <c r="Q14" s="16">
        <f>июл!Q14+'6 ойлик  '!Q14</f>
        <v>0</v>
      </c>
      <c r="R14" s="16">
        <f>июл!R14+'6 ойлик  '!R14</f>
        <v>1</v>
      </c>
      <c r="S14" s="16">
        <f>июл!S14+'6 ойлик  '!S14</f>
        <v>0</v>
      </c>
      <c r="T14" s="16">
        <f>июл!T14+'6 ойлик  '!T14</f>
        <v>2</v>
      </c>
      <c r="U14" s="16">
        <f>июл!U14+'6 ойлик  '!U14</f>
        <v>0</v>
      </c>
      <c r="V14" s="16">
        <f>июл!V14+'6 ойлик  '!V14</f>
        <v>2</v>
      </c>
      <c r="W14" s="15"/>
    </row>
    <row r="15" spans="1:25" ht="23.25" x14ac:dyDescent="0.3">
      <c r="A15" s="9">
        <v>12</v>
      </c>
      <c r="B15" s="14" t="s">
        <v>26</v>
      </c>
      <c r="C15" s="16">
        <f>июл!C15+'6 ойлик  '!C15</f>
        <v>12</v>
      </c>
      <c r="D15" s="16">
        <f>июл!D15+'6 ойлик  '!D15</f>
        <v>0</v>
      </c>
      <c r="E15" s="16">
        <f>июл!E15+'6 ойлик  '!E15</f>
        <v>0</v>
      </c>
      <c r="F15" s="16">
        <f>июл!F15+'6 ойлик  '!F15</f>
        <v>10</v>
      </c>
      <c r="G15" s="16">
        <f>июл!G15+'6 ойлик  '!G15</f>
        <v>0</v>
      </c>
      <c r="H15" s="16">
        <f>июл!H15+'6 ойлик  '!H15</f>
        <v>1</v>
      </c>
      <c r="I15" s="16">
        <f>июл!I15+'6 ойлик  '!I15</f>
        <v>1</v>
      </c>
      <c r="J15" s="16">
        <f>июл!J15+'6 ойлик  '!J15</f>
        <v>0</v>
      </c>
      <c r="K15" s="16">
        <f>июл!K15+'6 ойлик  '!K15</f>
        <v>0</v>
      </c>
      <c r="L15" s="16">
        <f>июл!L15+'6 ойлик  '!L15</f>
        <v>8</v>
      </c>
      <c r="M15" s="16">
        <f>июл!M15+'6 ойлик  '!M15</f>
        <v>2</v>
      </c>
      <c r="N15" s="16">
        <f>июл!N15+'6 ойлик  '!N15</f>
        <v>1</v>
      </c>
      <c r="O15" s="16">
        <f>июл!O15+'6 ойлик  '!O15</f>
        <v>0</v>
      </c>
      <c r="P15" s="16">
        <f>июл!P15+'6 ойлик  '!P15</f>
        <v>1</v>
      </c>
      <c r="Q15" s="16">
        <f>июл!Q15+'6 ойлик  '!Q15</f>
        <v>0</v>
      </c>
      <c r="R15" s="16">
        <f>июл!R15+'6 ойлик  '!R15</f>
        <v>4</v>
      </c>
      <c r="S15" s="16">
        <f>июл!S15+'6 ойлик  '!S15</f>
        <v>8</v>
      </c>
      <c r="T15" s="16">
        <f>июл!T15+'6 ойлик  '!T15</f>
        <v>14</v>
      </c>
      <c r="U15" s="16">
        <f>июл!U15+'6 ойлик  '!U15</f>
        <v>0</v>
      </c>
      <c r="V15" s="16">
        <f>июл!V15+'6 ойлик  '!V15</f>
        <v>21</v>
      </c>
      <c r="W15" s="15"/>
    </row>
    <row r="16" spans="1:25" ht="23.25" x14ac:dyDescent="0.3">
      <c r="A16" s="9">
        <v>13</v>
      </c>
      <c r="B16" s="14" t="s">
        <v>27</v>
      </c>
      <c r="C16" s="16">
        <f>июл!C16+'6 ойлик  '!C16</f>
        <v>4</v>
      </c>
      <c r="D16" s="16">
        <f>июл!D16+'6 ойлик  '!D16</f>
        <v>0</v>
      </c>
      <c r="E16" s="16">
        <f>июл!E16+'6 ойлик  '!E16</f>
        <v>0</v>
      </c>
      <c r="F16" s="16">
        <f>июл!F16+'6 ойлик  '!F16</f>
        <v>3</v>
      </c>
      <c r="G16" s="16">
        <f>июл!G16+'6 ойлик  '!G16</f>
        <v>1</v>
      </c>
      <c r="H16" s="16">
        <f>июл!H16+'6 ойлик  '!H16</f>
        <v>0</v>
      </c>
      <c r="I16" s="16">
        <f>июл!I16+'6 ойлик  '!I16</f>
        <v>0</v>
      </c>
      <c r="J16" s="16">
        <f>июл!J16+'6 ойлик  '!J16</f>
        <v>0</v>
      </c>
      <c r="K16" s="16">
        <f>июл!K16+'6 ойлик  '!K16</f>
        <v>0</v>
      </c>
      <c r="L16" s="16">
        <f>июл!L16+'6 ойлик  '!L16</f>
        <v>2</v>
      </c>
      <c r="M16" s="16">
        <f>июл!M16+'6 ойлик  '!M16</f>
        <v>1</v>
      </c>
      <c r="N16" s="16">
        <f>июл!N16+'6 ойлик  '!N16</f>
        <v>1</v>
      </c>
      <c r="O16" s="16">
        <f>июл!O16+'6 ойлик  '!O16</f>
        <v>0</v>
      </c>
      <c r="P16" s="16">
        <f>июл!P16+'6 ойлик  '!P16</f>
        <v>0</v>
      </c>
      <c r="Q16" s="16">
        <f>июл!Q16+'6 ойлик  '!Q16</f>
        <v>1</v>
      </c>
      <c r="R16" s="16">
        <f>июл!R16+'6 ойлик  '!R16</f>
        <v>1</v>
      </c>
      <c r="S16" s="16">
        <f>июл!S16+'6 ойлик  '!S16</f>
        <v>2</v>
      </c>
      <c r="T16" s="16">
        <f>июл!T16+'6 ойлик  '!T16</f>
        <v>3</v>
      </c>
      <c r="U16" s="16">
        <f>июл!U16+'6 ойлик  '!U16</f>
        <v>0</v>
      </c>
      <c r="V16" s="16">
        <f>июл!V16+'6 ойлик  '!V16</f>
        <v>7</v>
      </c>
      <c r="W16" s="15"/>
    </row>
    <row r="17" spans="1:22" ht="22.5" x14ac:dyDescent="0.3">
      <c r="A17" s="25" t="s">
        <v>28</v>
      </c>
      <c r="B17" s="25"/>
      <c r="C17" s="16">
        <f>SUM(C4:C16)</f>
        <v>226</v>
      </c>
      <c r="D17" s="16">
        <f t="shared" ref="D17:V17" si="0">SUM(D4:D16)</f>
        <v>0</v>
      </c>
      <c r="E17" s="16">
        <f t="shared" si="0"/>
        <v>6</v>
      </c>
      <c r="F17" s="16">
        <f t="shared" si="0"/>
        <v>105</v>
      </c>
      <c r="G17" s="16">
        <f t="shared" si="0"/>
        <v>88</v>
      </c>
      <c r="H17" s="16">
        <f t="shared" si="0"/>
        <v>18</v>
      </c>
      <c r="I17" s="16">
        <f t="shared" si="0"/>
        <v>9</v>
      </c>
      <c r="J17" s="16">
        <f t="shared" si="0"/>
        <v>0</v>
      </c>
      <c r="K17" s="16">
        <f t="shared" si="0"/>
        <v>6</v>
      </c>
      <c r="L17" s="16">
        <f t="shared" si="0"/>
        <v>37</v>
      </c>
      <c r="M17" s="16">
        <f t="shared" si="0"/>
        <v>68</v>
      </c>
      <c r="N17" s="16">
        <f t="shared" si="0"/>
        <v>104</v>
      </c>
      <c r="O17" s="16">
        <f t="shared" si="0"/>
        <v>3</v>
      </c>
      <c r="P17" s="16">
        <f t="shared" si="0"/>
        <v>8</v>
      </c>
      <c r="Q17" s="16">
        <f t="shared" si="0"/>
        <v>8</v>
      </c>
      <c r="R17" s="16">
        <f t="shared" si="0"/>
        <v>108</v>
      </c>
      <c r="S17" s="16">
        <f t="shared" si="0"/>
        <v>110</v>
      </c>
      <c r="T17" s="16">
        <f t="shared" si="0"/>
        <v>226</v>
      </c>
      <c r="U17" s="16">
        <f t="shared" si="0"/>
        <v>0</v>
      </c>
      <c r="V17" s="16">
        <f t="shared" si="0"/>
        <v>334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A4" zoomScale="55" zoomScaleNormal="55" zoomScaleSheetLayoutView="55" workbookViewId="0">
      <selection activeCell="P22" sqref="P22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19" width="10.140625" style="2" customWidth="1"/>
    <col min="20" max="21" width="11.1406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95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70</v>
      </c>
      <c r="C2" s="29" t="s">
        <v>75</v>
      </c>
      <c r="D2" s="31" t="s">
        <v>78</v>
      </c>
      <c r="E2" s="32"/>
      <c r="F2" s="32"/>
      <c r="G2" s="32"/>
      <c r="H2" s="32"/>
      <c r="I2" s="33"/>
      <c r="J2" s="31" t="s">
        <v>79</v>
      </c>
      <c r="K2" s="32"/>
      <c r="L2" s="32"/>
      <c r="M2" s="32"/>
      <c r="N2" s="32"/>
      <c r="O2" s="32"/>
      <c r="P2" s="33"/>
      <c r="Q2" s="34" t="s">
        <v>74</v>
      </c>
      <c r="R2" s="35"/>
      <c r="S2" s="36"/>
      <c r="T2" s="37" t="s">
        <v>77</v>
      </c>
      <c r="U2" s="37"/>
      <c r="V2" s="38" t="s">
        <v>80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59</v>
      </c>
      <c r="K3" s="5" t="s">
        <v>60</v>
      </c>
      <c r="L3" s="5" t="s">
        <v>67</v>
      </c>
      <c r="M3" s="5" t="s">
        <v>68</v>
      </c>
      <c r="N3" s="5" t="s">
        <v>62</v>
      </c>
      <c r="O3" s="5" t="s">
        <v>42</v>
      </c>
      <c r="P3" s="5" t="s">
        <v>43</v>
      </c>
      <c r="Q3" s="6" t="s">
        <v>44</v>
      </c>
      <c r="R3" s="6" t="s">
        <v>63</v>
      </c>
      <c r="S3" s="6" t="s">
        <v>64</v>
      </c>
      <c r="T3" s="7" t="s">
        <v>45</v>
      </c>
      <c r="U3" s="7" t="s">
        <v>46</v>
      </c>
      <c r="V3" s="39"/>
      <c r="W3" s="3"/>
      <c r="X3" s="3"/>
      <c r="Y3" s="3"/>
    </row>
    <row r="4" spans="1:25" ht="23.25" x14ac:dyDescent="0.3">
      <c r="A4" s="9">
        <v>1</v>
      </c>
      <c r="B4" s="14" t="s">
        <v>57</v>
      </c>
      <c r="C4" s="16">
        <v>0</v>
      </c>
      <c r="D4" s="10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10"/>
      <c r="S4" s="10"/>
      <c r="T4" s="10"/>
      <c r="U4" s="10"/>
      <c r="V4" s="10"/>
      <c r="W4" s="10"/>
    </row>
    <row r="5" spans="1:25" ht="23.25" x14ac:dyDescent="0.3">
      <c r="A5" s="9">
        <v>2</v>
      </c>
      <c r="B5" s="14" t="s">
        <v>58</v>
      </c>
      <c r="C5" s="16">
        <v>1</v>
      </c>
      <c r="D5" s="18"/>
      <c r="E5" s="23"/>
      <c r="F5" s="23"/>
      <c r="G5" s="23">
        <v>1</v>
      </c>
      <c r="H5" s="23"/>
      <c r="I5" s="23"/>
      <c r="J5" s="23"/>
      <c r="K5" s="23"/>
      <c r="L5" s="23"/>
      <c r="M5" s="23"/>
      <c r="N5" s="23">
        <v>1</v>
      </c>
      <c r="O5" s="23"/>
      <c r="P5" s="23"/>
      <c r="Q5" s="23"/>
      <c r="R5" s="10">
        <v>1</v>
      </c>
      <c r="S5" s="10"/>
      <c r="T5" s="10">
        <v>1</v>
      </c>
      <c r="U5" s="10"/>
      <c r="V5" s="10">
        <v>1</v>
      </c>
      <c r="W5" s="10"/>
    </row>
    <row r="6" spans="1:25" ht="23.25" x14ac:dyDescent="0.3">
      <c r="A6" s="9">
        <v>3</v>
      </c>
      <c r="B6" s="14" t="s">
        <v>48</v>
      </c>
      <c r="C6" s="16">
        <v>3</v>
      </c>
      <c r="D6" s="10"/>
      <c r="E6" s="23"/>
      <c r="F6" s="23">
        <v>2</v>
      </c>
      <c r="G6" s="23">
        <v>1</v>
      </c>
      <c r="H6" s="23"/>
      <c r="I6" s="23"/>
      <c r="J6" s="23"/>
      <c r="K6" s="23"/>
      <c r="L6" s="23">
        <v>1</v>
      </c>
      <c r="M6" s="23">
        <v>1</v>
      </c>
      <c r="N6" s="23">
        <v>1</v>
      </c>
      <c r="O6" s="23"/>
      <c r="P6" s="23"/>
      <c r="Q6" s="23"/>
      <c r="R6" s="10">
        <v>1</v>
      </c>
      <c r="S6" s="10">
        <v>2</v>
      </c>
      <c r="T6" s="10">
        <v>2</v>
      </c>
      <c r="U6" s="10"/>
      <c r="V6" s="10">
        <v>4</v>
      </c>
      <c r="W6" s="10"/>
    </row>
    <row r="7" spans="1:25" ht="23.25" x14ac:dyDescent="0.3">
      <c r="A7" s="9">
        <v>4</v>
      </c>
      <c r="B7" s="14" t="s">
        <v>65</v>
      </c>
      <c r="C7" s="16">
        <v>3</v>
      </c>
      <c r="D7" s="10"/>
      <c r="E7" s="23"/>
      <c r="F7" s="23"/>
      <c r="G7" s="23"/>
      <c r="H7" s="23">
        <v>3</v>
      </c>
      <c r="I7" s="23"/>
      <c r="J7" s="23"/>
      <c r="K7" s="23"/>
      <c r="L7" s="23"/>
      <c r="M7" s="23"/>
      <c r="N7" s="23">
        <v>1</v>
      </c>
      <c r="O7" s="23">
        <v>2</v>
      </c>
      <c r="P7" s="23"/>
      <c r="Q7" s="23"/>
      <c r="R7" s="10">
        <v>3</v>
      </c>
      <c r="S7" s="10"/>
      <c r="T7" s="10">
        <v>2</v>
      </c>
      <c r="U7" s="10"/>
      <c r="V7" s="10">
        <v>3</v>
      </c>
      <c r="W7" s="10"/>
    </row>
    <row r="8" spans="1:25" ht="23.25" x14ac:dyDescent="0.3">
      <c r="A8" s="9">
        <v>5</v>
      </c>
      <c r="B8" s="14" t="s">
        <v>69</v>
      </c>
      <c r="C8" s="16">
        <v>6</v>
      </c>
      <c r="D8" s="10"/>
      <c r="E8" s="23"/>
      <c r="F8" s="23">
        <v>2</v>
      </c>
      <c r="G8" s="23">
        <v>4</v>
      </c>
      <c r="H8" s="23"/>
      <c r="I8" s="23"/>
      <c r="J8" s="23"/>
      <c r="K8" s="23"/>
      <c r="L8" s="23"/>
      <c r="M8" s="23">
        <v>2</v>
      </c>
      <c r="N8" s="23">
        <v>4</v>
      </c>
      <c r="O8" s="23"/>
      <c r="P8" s="23"/>
      <c r="Q8" s="23"/>
      <c r="R8" s="10"/>
      <c r="S8" s="10">
        <v>6</v>
      </c>
      <c r="T8" s="10">
        <v>3</v>
      </c>
      <c r="U8" s="10"/>
      <c r="V8" s="10">
        <v>6</v>
      </c>
      <c r="W8" s="10"/>
    </row>
    <row r="9" spans="1:25" ht="23.25" x14ac:dyDescent="0.3">
      <c r="A9" s="9">
        <v>6</v>
      </c>
      <c r="B9" s="14" t="s">
        <v>47</v>
      </c>
      <c r="C9" s="16">
        <v>6</v>
      </c>
      <c r="D9" s="10"/>
      <c r="E9" s="23"/>
      <c r="F9" s="23">
        <v>1</v>
      </c>
      <c r="G9" s="23">
        <v>5</v>
      </c>
      <c r="H9" s="23"/>
      <c r="I9" s="23"/>
      <c r="J9" s="23"/>
      <c r="K9" s="23"/>
      <c r="L9" s="23">
        <v>1</v>
      </c>
      <c r="M9" s="23"/>
      <c r="N9" s="23">
        <v>5</v>
      </c>
      <c r="O9" s="23"/>
      <c r="P9" s="23"/>
      <c r="Q9" s="23"/>
      <c r="R9" s="10">
        <v>4</v>
      </c>
      <c r="S9" s="10">
        <v>2</v>
      </c>
      <c r="T9" s="10">
        <v>6</v>
      </c>
      <c r="U9" s="10"/>
      <c r="V9" s="10">
        <v>7</v>
      </c>
      <c r="W9" s="10"/>
    </row>
    <row r="10" spans="1:25" ht="23.25" x14ac:dyDescent="0.3">
      <c r="A10" s="9">
        <v>7</v>
      </c>
      <c r="B10" s="14" t="s">
        <v>82</v>
      </c>
      <c r="C10" s="16">
        <v>2</v>
      </c>
      <c r="D10" s="10"/>
      <c r="E10" s="23"/>
      <c r="F10" s="23">
        <v>1</v>
      </c>
      <c r="G10" s="23">
        <v>1</v>
      </c>
      <c r="H10" s="23"/>
      <c r="I10" s="23"/>
      <c r="J10" s="23"/>
      <c r="K10" s="23"/>
      <c r="L10" s="23"/>
      <c r="M10" s="23">
        <v>1</v>
      </c>
      <c r="N10" s="23">
        <v>1</v>
      </c>
      <c r="O10" s="23"/>
      <c r="P10" s="23"/>
      <c r="Q10" s="23"/>
      <c r="R10" s="10">
        <v>2</v>
      </c>
      <c r="S10" s="10"/>
      <c r="T10" s="10">
        <v>2</v>
      </c>
      <c r="U10" s="10"/>
      <c r="V10" s="10">
        <v>2</v>
      </c>
      <c r="W10" s="10"/>
    </row>
    <row r="11" spans="1:25" ht="23.25" x14ac:dyDescent="0.3">
      <c r="A11" s="9">
        <v>8</v>
      </c>
      <c r="B11" s="14" t="s">
        <v>50</v>
      </c>
      <c r="C11" s="16">
        <v>1</v>
      </c>
      <c r="D11" s="10"/>
      <c r="E11" s="23"/>
      <c r="F11" s="23"/>
      <c r="G11" s="23"/>
      <c r="H11" s="23">
        <v>1</v>
      </c>
      <c r="I11" s="23"/>
      <c r="J11" s="23"/>
      <c r="K11" s="23"/>
      <c r="L11" s="23"/>
      <c r="M11" s="23"/>
      <c r="N11" s="23">
        <v>1</v>
      </c>
      <c r="O11" s="23"/>
      <c r="P11" s="23"/>
      <c r="Q11" s="23"/>
      <c r="R11" s="10">
        <v>1</v>
      </c>
      <c r="S11" s="10"/>
      <c r="T11" s="10">
        <v>1</v>
      </c>
      <c r="U11" s="10"/>
      <c r="V11" s="10">
        <v>1</v>
      </c>
      <c r="W11" s="10"/>
    </row>
    <row r="12" spans="1:25" ht="23.25" x14ac:dyDescent="0.3">
      <c r="A12" s="9">
        <v>9</v>
      </c>
      <c r="B12" s="14" t="s">
        <v>66</v>
      </c>
      <c r="C12" s="16">
        <v>0</v>
      </c>
      <c r="D12" s="10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10"/>
      <c r="S12" s="10"/>
      <c r="T12" s="10"/>
      <c r="U12" s="10"/>
      <c r="V12" s="10"/>
      <c r="W12" s="10"/>
    </row>
    <row r="13" spans="1:25" ht="23.25" x14ac:dyDescent="0.3">
      <c r="A13" s="9">
        <v>10</v>
      </c>
      <c r="B13" s="14" t="s">
        <v>81</v>
      </c>
      <c r="C13" s="16">
        <v>1</v>
      </c>
      <c r="D13" s="10"/>
      <c r="E13" s="23"/>
      <c r="F13" s="23"/>
      <c r="G13" s="23">
        <v>1</v>
      </c>
      <c r="H13" s="23"/>
      <c r="I13" s="23"/>
      <c r="J13" s="23"/>
      <c r="K13" s="23"/>
      <c r="L13" s="23"/>
      <c r="M13" s="23"/>
      <c r="N13" s="23">
        <v>1</v>
      </c>
      <c r="O13" s="23"/>
      <c r="P13" s="23"/>
      <c r="Q13" s="23"/>
      <c r="R13" s="10">
        <v>1</v>
      </c>
      <c r="S13" s="10"/>
      <c r="T13" s="10">
        <v>1</v>
      </c>
      <c r="U13" s="10"/>
      <c r="V13" s="10">
        <v>1</v>
      </c>
      <c r="W13" s="10"/>
    </row>
    <row r="14" spans="1:25" ht="23.25" x14ac:dyDescent="0.3">
      <c r="A14" s="9">
        <v>11</v>
      </c>
      <c r="B14" s="14" t="s">
        <v>71</v>
      </c>
      <c r="C14" s="16">
        <v>1</v>
      </c>
      <c r="D14" s="10"/>
      <c r="E14" s="23"/>
      <c r="F14" s="23">
        <v>1</v>
      </c>
      <c r="G14" s="23"/>
      <c r="H14" s="23"/>
      <c r="I14" s="23"/>
      <c r="J14" s="23"/>
      <c r="K14" s="23"/>
      <c r="L14" s="23">
        <v>1</v>
      </c>
      <c r="M14" s="23"/>
      <c r="N14" s="23"/>
      <c r="O14" s="23"/>
      <c r="P14" s="23"/>
      <c r="Q14" s="23"/>
      <c r="R14" s="10"/>
      <c r="S14" s="10">
        <v>1</v>
      </c>
      <c r="T14" s="10">
        <v>1</v>
      </c>
      <c r="U14" s="10"/>
      <c r="V14" s="10">
        <v>2</v>
      </c>
      <c r="W14" s="10"/>
    </row>
    <row r="15" spans="1:25" ht="23.25" x14ac:dyDescent="0.3">
      <c r="A15" s="9">
        <v>12</v>
      </c>
      <c r="B15" s="14" t="s">
        <v>83</v>
      </c>
      <c r="C15" s="16">
        <v>1</v>
      </c>
      <c r="D15" s="18"/>
      <c r="E15" s="10"/>
      <c r="F15" s="10"/>
      <c r="G15" s="23"/>
      <c r="H15" s="23">
        <v>1</v>
      </c>
      <c r="I15" s="23"/>
      <c r="J15" s="23"/>
      <c r="K15" s="23"/>
      <c r="L15" s="23"/>
      <c r="M15" s="23"/>
      <c r="N15" s="23">
        <v>1</v>
      </c>
      <c r="O15" s="23"/>
      <c r="P15" s="23"/>
      <c r="Q15" s="23"/>
      <c r="R15" s="10">
        <v>1</v>
      </c>
      <c r="S15" s="10"/>
      <c r="T15" s="10">
        <v>1</v>
      </c>
      <c r="U15" s="10"/>
      <c r="V15" s="10">
        <v>1</v>
      </c>
      <c r="W15" s="10"/>
    </row>
    <row r="16" spans="1:25" ht="23.25" x14ac:dyDescent="0.3">
      <c r="A16" s="9">
        <v>13</v>
      </c>
      <c r="B16" s="14" t="s">
        <v>73</v>
      </c>
      <c r="C16" s="16">
        <v>0</v>
      </c>
      <c r="D16" s="1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0"/>
      <c r="S16" s="10"/>
      <c r="T16" s="10"/>
      <c r="U16" s="10"/>
      <c r="V16" s="10"/>
      <c r="W16" s="10"/>
    </row>
    <row r="17" spans="1:22" x14ac:dyDescent="0.3">
      <c r="A17" s="25" t="s">
        <v>41</v>
      </c>
      <c r="B17" s="25"/>
      <c r="C17" s="10">
        <f t="shared" ref="C17:U17" si="0">C4+C5+C6+C7+C8+C9+C10+C11+C12+C13+C14+C15+C16</f>
        <v>25</v>
      </c>
      <c r="D17" s="10">
        <f t="shared" si="0"/>
        <v>0</v>
      </c>
      <c r="E17" s="10">
        <f t="shared" si="0"/>
        <v>0</v>
      </c>
      <c r="F17" s="10">
        <f t="shared" si="0"/>
        <v>7</v>
      </c>
      <c r="G17" s="10">
        <f t="shared" si="0"/>
        <v>13</v>
      </c>
      <c r="H17" s="10">
        <f t="shared" si="0"/>
        <v>5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3</v>
      </c>
      <c r="M17" s="10">
        <f t="shared" si="0"/>
        <v>4</v>
      </c>
      <c r="N17" s="10">
        <f t="shared" si="0"/>
        <v>16</v>
      </c>
      <c r="O17" s="10">
        <f t="shared" si="0"/>
        <v>2</v>
      </c>
      <c r="P17" s="10">
        <f t="shared" si="0"/>
        <v>0</v>
      </c>
      <c r="Q17" s="10">
        <f t="shared" si="0"/>
        <v>0</v>
      </c>
      <c r="R17" s="10">
        <f t="shared" si="0"/>
        <v>14</v>
      </c>
      <c r="S17" s="10">
        <f t="shared" si="0"/>
        <v>11</v>
      </c>
      <c r="T17" s="10">
        <f t="shared" si="0"/>
        <v>20</v>
      </c>
      <c r="U17" s="10">
        <f t="shared" si="0"/>
        <v>0</v>
      </c>
      <c r="V17" s="10">
        <f>V4+V5+V6+V7+V8+V9+V10+V11+V12+V13+V14+V15+V16</f>
        <v>28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zoomScale="55" zoomScaleNormal="55" zoomScaleSheetLayoutView="55" workbookViewId="0">
      <selection activeCell="O28" sqref="O28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20" width="10.140625" style="2" customWidth="1"/>
    <col min="21" max="21" width="10.425781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94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1</v>
      </c>
      <c r="C2" s="29" t="s">
        <v>2</v>
      </c>
      <c r="D2" s="31" t="s">
        <v>3</v>
      </c>
      <c r="E2" s="32"/>
      <c r="F2" s="32"/>
      <c r="G2" s="32"/>
      <c r="H2" s="32"/>
      <c r="I2" s="33"/>
      <c r="J2" s="31" t="s">
        <v>4</v>
      </c>
      <c r="K2" s="32"/>
      <c r="L2" s="32"/>
      <c r="M2" s="32"/>
      <c r="N2" s="32"/>
      <c r="O2" s="32"/>
      <c r="P2" s="33"/>
      <c r="Q2" s="34" t="s">
        <v>5</v>
      </c>
      <c r="R2" s="35"/>
      <c r="S2" s="36"/>
      <c r="T2" s="37" t="s">
        <v>6</v>
      </c>
      <c r="U2" s="37"/>
      <c r="V2" s="38" t="s">
        <v>97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6" t="s">
        <v>21</v>
      </c>
      <c r="R3" s="6" t="s">
        <v>22</v>
      </c>
      <c r="S3" s="6" t="s">
        <v>23</v>
      </c>
      <c r="T3" s="7" t="s">
        <v>24</v>
      </c>
      <c r="U3" s="7" t="s">
        <v>25</v>
      </c>
      <c r="V3" s="39"/>
      <c r="W3" s="3"/>
      <c r="X3" s="3"/>
      <c r="Y3" s="3"/>
    </row>
    <row r="4" spans="1:25" ht="23.25" x14ac:dyDescent="0.3">
      <c r="A4" s="9">
        <v>1</v>
      </c>
      <c r="B4" s="14" t="s">
        <v>31</v>
      </c>
      <c r="C4" s="16">
        <f>август!C4+'7 ойлик   '!C4</f>
        <v>33</v>
      </c>
      <c r="D4" s="16">
        <f>август!D4+'7 ойлик   '!D4</f>
        <v>0</v>
      </c>
      <c r="E4" s="16">
        <f>август!E4+'7 ойлик   '!E4</f>
        <v>1</v>
      </c>
      <c r="F4" s="16">
        <f>август!F4+'7 ойлик   '!F4</f>
        <v>11</v>
      </c>
      <c r="G4" s="16">
        <f>август!G4+'7 ойлик   '!G4</f>
        <v>13</v>
      </c>
      <c r="H4" s="16">
        <f>август!H4+'7 ойлик   '!H4</f>
        <v>4</v>
      </c>
      <c r="I4" s="16">
        <f>август!I4+'7 ойлик   '!I4</f>
        <v>4</v>
      </c>
      <c r="J4" s="16">
        <f>август!J4+'7 ойлик   '!J4</f>
        <v>0</v>
      </c>
      <c r="K4" s="16">
        <f>август!K4+'7 ойлик   '!K4</f>
        <v>1</v>
      </c>
      <c r="L4" s="16">
        <f>август!L4+'7 ойлик   '!L4</f>
        <v>1</v>
      </c>
      <c r="M4" s="16">
        <f>август!M4+'7 ойлик   '!M4</f>
        <v>10</v>
      </c>
      <c r="N4" s="16">
        <f>август!N4+'7 ойлик   '!N4</f>
        <v>16</v>
      </c>
      <c r="O4" s="16">
        <f>август!O4+'7 ойлик   '!O4</f>
        <v>1</v>
      </c>
      <c r="P4" s="16">
        <f>август!P4+'7 ойлик   '!P4</f>
        <v>4</v>
      </c>
      <c r="Q4" s="16">
        <f>август!Q4+'7 ойлик   '!Q4</f>
        <v>0</v>
      </c>
      <c r="R4" s="16">
        <f>август!R4+'7 ойлик   '!R4</f>
        <v>25</v>
      </c>
      <c r="S4" s="16">
        <f>август!S4+'7 ойлик   '!S4</f>
        <v>8</v>
      </c>
      <c r="T4" s="16">
        <f>август!T4+'7 ойлик   '!T4</f>
        <v>36</v>
      </c>
      <c r="U4" s="16">
        <f>август!U4+'7 ойлик   '!U4</f>
        <v>0</v>
      </c>
      <c r="V4" s="16">
        <f>август!V4+'7 ойлик   '!V4</f>
        <v>41</v>
      </c>
      <c r="W4" s="15"/>
    </row>
    <row r="5" spans="1:25" ht="23.25" x14ac:dyDescent="0.3">
      <c r="A5" s="9">
        <v>2</v>
      </c>
      <c r="B5" s="14" t="s">
        <v>32</v>
      </c>
      <c r="C5" s="16">
        <f>август!C5+'7 ойлик   '!C5</f>
        <v>13</v>
      </c>
      <c r="D5" s="16">
        <f>август!D5+'7 ойлик   '!D5</f>
        <v>0</v>
      </c>
      <c r="E5" s="16">
        <f>август!E5+'7 ойлик   '!E5</f>
        <v>0</v>
      </c>
      <c r="F5" s="16">
        <f>август!F5+'7 ойлик   '!F5</f>
        <v>6</v>
      </c>
      <c r="G5" s="16">
        <f>август!G5+'7 ойлик   '!G5</f>
        <v>6</v>
      </c>
      <c r="H5" s="16">
        <f>август!H5+'7 ойлик   '!H5</f>
        <v>1</v>
      </c>
      <c r="I5" s="16">
        <f>август!I5+'7 ойлик   '!I5</f>
        <v>0</v>
      </c>
      <c r="J5" s="16">
        <f>август!J5+'7 ойлик   '!J5</f>
        <v>0</v>
      </c>
      <c r="K5" s="16">
        <f>август!K5+'7 ойлик   '!K5</f>
        <v>0</v>
      </c>
      <c r="L5" s="16">
        <f>август!L5+'7 ойлик   '!L5</f>
        <v>1</v>
      </c>
      <c r="M5" s="16">
        <f>август!M5+'7 ойлик   '!M5</f>
        <v>5</v>
      </c>
      <c r="N5" s="16">
        <f>август!N5+'7 ойлик   '!N5</f>
        <v>6</v>
      </c>
      <c r="O5" s="16">
        <f>август!O5+'7 ойлик   '!O5</f>
        <v>1</v>
      </c>
      <c r="P5" s="16">
        <f>август!P5+'7 ойлик   '!P5</f>
        <v>0</v>
      </c>
      <c r="Q5" s="16">
        <f>август!Q5+'7 ойлик   '!Q5</f>
        <v>0</v>
      </c>
      <c r="R5" s="16">
        <f>август!R5+'7 ойлик   '!R5</f>
        <v>4</v>
      </c>
      <c r="S5" s="16">
        <f>август!S5+'7 ойлик   '!S5</f>
        <v>9</v>
      </c>
      <c r="T5" s="16">
        <f>август!T5+'7 ойлик   '!T5</f>
        <v>9</v>
      </c>
      <c r="U5" s="16">
        <f>август!U5+'7 ойлик   '!U5</f>
        <v>0</v>
      </c>
      <c r="V5" s="16">
        <f>август!V5+'7 ойлик   '!V5</f>
        <v>18</v>
      </c>
      <c r="W5" s="15"/>
    </row>
    <row r="6" spans="1:25" ht="23.25" x14ac:dyDescent="0.3">
      <c r="A6" s="9">
        <v>3</v>
      </c>
      <c r="B6" s="14" t="s">
        <v>33</v>
      </c>
      <c r="C6" s="16">
        <f>август!C6+'7 ойлик   '!C6</f>
        <v>22</v>
      </c>
      <c r="D6" s="16">
        <f>август!D6+'7 ойлик   '!D6</f>
        <v>0</v>
      </c>
      <c r="E6" s="16">
        <f>август!E6+'7 ойлик   '!E6</f>
        <v>0</v>
      </c>
      <c r="F6" s="16">
        <f>август!F6+'7 ойлик   '!F6</f>
        <v>11</v>
      </c>
      <c r="G6" s="16">
        <f>август!G6+'7 ойлик   '!G6</f>
        <v>9</v>
      </c>
      <c r="H6" s="16">
        <f>август!H6+'7 ойлик   '!H6</f>
        <v>1</v>
      </c>
      <c r="I6" s="16">
        <f>август!I6+'7 ойлик   '!I6</f>
        <v>1</v>
      </c>
      <c r="J6" s="16">
        <f>август!J6+'7 ойлик   '!J6</f>
        <v>0</v>
      </c>
      <c r="K6" s="16">
        <f>август!K6+'7 ойлик   '!K6</f>
        <v>0</v>
      </c>
      <c r="L6" s="16">
        <f>август!L6+'7 ойлик   '!L6</f>
        <v>5</v>
      </c>
      <c r="M6" s="16">
        <f>август!M6+'7 ойлик   '!M6</f>
        <v>6</v>
      </c>
      <c r="N6" s="16">
        <f>август!N6+'7 ойлик   '!N6</f>
        <v>10</v>
      </c>
      <c r="O6" s="16">
        <f>август!O6+'7 ойлик   '!O6</f>
        <v>0</v>
      </c>
      <c r="P6" s="16">
        <f>август!P6+'7 ойлик   '!P6</f>
        <v>1</v>
      </c>
      <c r="Q6" s="16">
        <f>август!Q6+'7 ойлик   '!Q6</f>
        <v>0</v>
      </c>
      <c r="R6" s="16">
        <f>август!R6+'7 ойлик   '!R6</f>
        <v>16</v>
      </c>
      <c r="S6" s="16">
        <f>август!S6+'7 ойлик   '!S6</f>
        <v>6</v>
      </c>
      <c r="T6" s="16">
        <f>август!T6+'7 ойлик   '!T6</f>
        <v>24</v>
      </c>
      <c r="U6" s="16">
        <f>август!U6+'7 ойлик   '!U6</f>
        <v>0</v>
      </c>
      <c r="V6" s="16">
        <f>август!V6+'7 ойлик   '!V6</f>
        <v>32</v>
      </c>
      <c r="W6" s="15"/>
    </row>
    <row r="7" spans="1:25" ht="23.25" x14ac:dyDescent="0.3">
      <c r="A7" s="9">
        <v>4</v>
      </c>
      <c r="B7" s="14" t="s">
        <v>39</v>
      </c>
      <c r="C7" s="16">
        <f>август!C7+'7 ойлик   '!C7</f>
        <v>27</v>
      </c>
      <c r="D7" s="16">
        <f>август!D7+'7 ойлик   '!D7</f>
        <v>0</v>
      </c>
      <c r="E7" s="16">
        <f>август!E7+'7 ойлик   '!E7</f>
        <v>1</v>
      </c>
      <c r="F7" s="16">
        <f>август!F7+'7 ойлик   '!F7</f>
        <v>9</v>
      </c>
      <c r="G7" s="16">
        <f>август!G7+'7 ойлик   '!G7</f>
        <v>12</v>
      </c>
      <c r="H7" s="16">
        <f>август!H7+'7 ойлик   '!H7</f>
        <v>3</v>
      </c>
      <c r="I7" s="16">
        <f>август!I7+'7 ойлик   '!I7</f>
        <v>2</v>
      </c>
      <c r="J7" s="16">
        <f>август!J7+'7 ойлик   '!J7</f>
        <v>0</v>
      </c>
      <c r="K7" s="16">
        <f>август!K7+'7 ойлик   '!K7</f>
        <v>1</v>
      </c>
      <c r="L7" s="16">
        <f>август!L7+'7 ойлик   '!L7</f>
        <v>3</v>
      </c>
      <c r="M7" s="16">
        <f>август!M7+'7 ойлик   '!M7</f>
        <v>6</v>
      </c>
      <c r="N7" s="16">
        <f>август!N7+'7 ойлик   '!N7</f>
        <v>13</v>
      </c>
      <c r="O7" s="16">
        <f>август!O7+'7 ойлик   '!O7</f>
        <v>2</v>
      </c>
      <c r="P7" s="16">
        <f>август!P7+'7 ойлик   '!P7</f>
        <v>2</v>
      </c>
      <c r="Q7" s="16">
        <f>август!Q7+'7 ойлик   '!Q7</f>
        <v>0</v>
      </c>
      <c r="R7" s="16">
        <f>август!R7+'7 ойлик   '!R7</f>
        <v>8</v>
      </c>
      <c r="S7" s="16">
        <f>август!S7+'7 ойлик   '!S7</f>
        <v>19</v>
      </c>
      <c r="T7" s="16">
        <f>август!T7+'7 ойлик   '!T7</f>
        <v>17</v>
      </c>
      <c r="U7" s="16">
        <f>август!U7+'7 ойлик   '!U7</f>
        <v>0</v>
      </c>
      <c r="V7" s="16">
        <f>август!V7+'7 ойлик   '!V7</f>
        <v>38</v>
      </c>
      <c r="W7" s="15"/>
    </row>
    <row r="8" spans="1:25" ht="23.25" x14ac:dyDescent="0.3">
      <c r="A8" s="9">
        <v>5</v>
      </c>
      <c r="B8" s="14" t="s">
        <v>34</v>
      </c>
      <c r="C8" s="16">
        <f>август!C8+'7 ойлик   '!C8</f>
        <v>26</v>
      </c>
      <c r="D8" s="16">
        <f>август!D8+'7 ойлик   '!D8</f>
        <v>0</v>
      </c>
      <c r="E8" s="16">
        <f>август!E8+'7 ойлик   '!E8</f>
        <v>1</v>
      </c>
      <c r="F8" s="16">
        <f>август!F8+'7 ойлик   '!F8</f>
        <v>13</v>
      </c>
      <c r="G8" s="16">
        <f>август!G8+'7 ойлик   '!G8</f>
        <v>11</v>
      </c>
      <c r="H8" s="16">
        <f>август!H8+'7 ойлик   '!H8</f>
        <v>1</v>
      </c>
      <c r="I8" s="16">
        <f>август!I8+'7 ойлик   '!I8</f>
        <v>0</v>
      </c>
      <c r="J8" s="16">
        <f>август!J8+'7 ойлик   '!J8</f>
        <v>0</v>
      </c>
      <c r="K8" s="16">
        <f>август!K8+'7 ойлик   '!K8</f>
        <v>1</v>
      </c>
      <c r="L8" s="16">
        <f>август!L8+'7 ойлик   '!L8</f>
        <v>1</v>
      </c>
      <c r="M8" s="16">
        <f>август!M8+'7 ойлик   '!M8</f>
        <v>12</v>
      </c>
      <c r="N8" s="16">
        <f>август!N8+'7 ойлик   '!N8</f>
        <v>12</v>
      </c>
      <c r="O8" s="16">
        <f>август!O8+'7 ойлик   '!O8</f>
        <v>0</v>
      </c>
      <c r="P8" s="16">
        <f>август!P8+'7 ойлик   '!P8</f>
        <v>0</v>
      </c>
      <c r="Q8" s="16">
        <f>август!Q8+'7 ойлик   '!Q8</f>
        <v>7</v>
      </c>
      <c r="R8" s="16">
        <f>август!R8+'7 ойлик   '!R8</f>
        <v>1</v>
      </c>
      <c r="S8" s="16">
        <f>август!S8+'7 ойлик   '!S8</f>
        <v>18</v>
      </c>
      <c r="T8" s="16">
        <f>август!T8+'7 ойлик   '!T8</f>
        <v>23</v>
      </c>
      <c r="U8" s="16">
        <f>август!U8+'7 ойлик   '!U8</f>
        <v>0</v>
      </c>
      <c r="V8" s="16">
        <f>август!V8+'7 ойлик   '!V8</f>
        <v>33</v>
      </c>
      <c r="W8" s="15"/>
    </row>
    <row r="9" spans="1:25" ht="23.25" x14ac:dyDescent="0.3">
      <c r="A9" s="9">
        <v>6</v>
      </c>
      <c r="B9" s="14" t="s">
        <v>35</v>
      </c>
      <c r="C9" s="16">
        <f>август!C9+'7 ойлик   '!C9</f>
        <v>53</v>
      </c>
      <c r="D9" s="16">
        <f>август!D9+'7 ойлик   '!D9</f>
        <v>0</v>
      </c>
      <c r="E9" s="16">
        <f>август!E9+'7 ойлик   '!E9</f>
        <v>2</v>
      </c>
      <c r="F9" s="16">
        <f>август!F9+'7 ойлик   '!F9</f>
        <v>18</v>
      </c>
      <c r="G9" s="16">
        <f>август!G9+'7 ойлик   '!G9</f>
        <v>28</v>
      </c>
      <c r="H9" s="16">
        <f>август!H9+'7 ойлик   '!H9</f>
        <v>4</v>
      </c>
      <c r="I9" s="16">
        <f>август!I9+'7 ойлик   '!I9</f>
        <v>1</v>
      </c>
      <c r="J9" s="16">
        <f>август!J9+'7 ойлик   '!J9</f>
        <v>0</v>
      </c>
      <c r="K9" s="16">
        <f>август!K9+'7 ойлик   '!K9</f>
        <v>2</v>
      </c>
      <c r="L9" s="16">
        <f>август!L9+'7 ойлик   '!L9</f>
        <v>10</v>
      </c>
      <c r="M9" s="16">
        <f>август!M9+'7 ойлик   '!M9</f>
        <v>8</v>
      </c>
      <c r="N9" s="16">
        <f>август!N9+'7 ойлик   '!N9</f>
        <v>32</v>
      </c>
      <c r="O9" s="16">
        <f>август!O9+'7 ойлик   '!O9</f>
        <v>1</v>
      </c>
      <c r="P9" s="16">
        <f>август!P9+'7 ойлик   '!P9</f>
        <v>0</v>
      </c>
      <c r="Q9" s="16">
        <f>август!Q9+'7 ойлик   '!Q9</f>
        <v>0</v>
      </c>
      <c r="R9" s="16">
        <f>август!R9+'7 ойлик   '!R9</f>
        <v>28</v>
      </c>
      <c r="S9" s="16">
        <f>август!S9+'7 ойлик   '!S9</f>
        <v>25</v>
      </c>
      <c r="T9" s="16">
        <f>август!T9+'7 ойлик   '!T9</f>
        <v>66</v>
      </c>
      <c r="U9" s="16">
        <f>август!U9+'7 ойлик   '!U9</f>
        <v>0</v>
      </c>
      <c r="V9" s="16">
        <f>август!V9+'7 ойлик   '!V9</f>
        <v>81</v>
      </c>
      <c r="W9" s="15"/>
    </row>
    <row r="10" spans="1:25" ht="23.25" x14ac:dyDescent="0.3">
      <c r="A10" s="9">
        <v>7</v>
      </c>
      <c r="B10" s="14" t="s">
        <v>29</v>
      </c>
      <c r="C10" s="16">
        <f>август!C10+'7 ойлик   '!C10</f>
        <v>6</v>
      </c>
      <c r="D10" s="16">
        <f>август!D10+'7 ойлик   '!D10</f>
        <v>0</v>
      </c>
      <c r="E10" s="16">
        <f>август!E10+'7 ойлик   '!E10</f>
        <v>0</v>
      </c>
      <c r="F10" s="16">
        <f>август!F10+'7 ойлик   '!F10</f>
        <v>3</v>
      </c>
      <c r="G10" s="16">
        <f>август!G10+'7 ойлик   '!G10</f>
        <v>2</v>
      </c>
      <c r="H10" s="16">
        <f>август!H10+'7 ойлик   '!H10</f>
        <v>1</v>
      </c>
      <c r="I10" s="16">
        <f>август!I10+'7 ойлик   '!I10</f>
        <v>0</v>
      </c>
      <c r="J10" s="16">
        <f>август!J10+'7 ойлик   '!J10</f>
        <v>0</v>
      </c>
      <c r="K10" s="16">
        <f>август!K10+'7 ойлик   '!K10</f>
        <v>0</v>
      </c>
      <c r="L10" s="16">
        <f>август!L10+'7 ойлик   '!L10</f>
        <v>0</v>
      </c>
      <c r="M10" s="16">
        <f>август!M10+'7 ойлик   '!M10</f>
        <v>3</v>
      </c>
      <c r="N10" s="16">
        <f>август!N10+'7 ойлик   '!N10</f>
        <v>3</v>
      </c>
      <c r="O10" s="16">
        <f>август!O10+'7 ойлик   '!O10</f>
        <v>0</v>
      </c>
      <c r="P10" s="16">
        <f>август!P10+'7 ойлик   '!P10</f>
        <v>0</v>
      </c>
      <c r="Q10" s="16">
        <f>август!Q10+'7 ойлик   '!Q10</f>
        <v>0</v>
      </c>
      <c r="R10" s="16">
        <f>август!R10+'7 ойлик   '!R10</f>
        <v>5</v>
      </c>
      <c r="S10" s="16">
        <f>август!S10+'7 ойлик   '!S10</f>
        <v>1</v>
      </c>
      <c r="T10" s="16">
        <f>август!T10+'7 ойлик   '!T10</f>
        <v>8</v>
      </c>
      <c r="U10" s="16">
        <f>август!U10+'7 ойлик   '!U10</f>
        <v>0</v>
      </c>
      <c r="V10" s="16">
        <f>август!V10+'7 ойлик   '!V10</f>
        <v>8</v>
      </c>
      <c r="W10" s="15"/>
    </row>
    <row r="11" spans="1:25" ht="23.25" x14ac:dyDescent="0.3">
      <c r="A11" s="9">
        <v>8</v>
      </c>
      <c r="B11" s="14" t="s">
        <v>36</v>
      </c>
      <c r="C11" s="16">
        <f>август!C11+'7 ойлик   '!C11</f>
        <v>9</v>
      </c>
      <c r="D11" s="16">
        <f>август!D11+'7 ойлик   '!D11</f>
        <v>0</v>
      </c>
      <c r="E11" s="16">
        <f>август!E11+'7 ойлик   '!E11</f>
        <v>1</v>
      </c>
      <c r="F11" s="16">
        <f>август!F11+'7 ойлик   '!F11</f>
        <v>4</v>
      </c>
      <c r="G11" s="16">
        <f>август!G11+'7 ойлик   '!G11</f>
        <v>1</v>
      </c>
      <c r="H11" s="16">
        <f>август!H11+'7 ойлик   '!H11</f>
        <v>3</v>
      </c>
      <c r="I11" s="16">
        <f>август!I11+'7 ойлик   '!I11</f>
        <v>0</v>
      </c>
      <c r="J11" s="16">
        <f>август!J11+'7 ойлик   '!J11</f>
        <v>0</v>
      </c>
      <c r="K11" s="16">
        <f>август!K11+'7 ойлик   '!K11</f>
        <v>1</v>
      </c>
      <c r="L11" s="16">
        <f>август!L11+'7 ойлик   '!L11</f>
        <v>1</v>
      </c>
      <c r="M11" s="16">
        <f>август!M11+'7 ойлик   '!M11</f>
        <v>3</v>
      </c>
      <c r="N11" s="16">
        <f>август!N11+'7 ойлик   '!N11</f>
        <v>4</v>
      </c>
      <c r="O11" s="16">
        <f>август!O11+'7 ойлик   '!O11</f>
        <v>0</v>
      </c>
      <c r="P11" s="16">
        <f>август!P11+'7 ойлик   '!P11</f>
        <v>0</v>
      </c>
      <c r="Q11" s="16">
        <f>август!Q11+'7 ойлик   '!Q11</f>
        <v>0</v>
      </c>
      <c r="R11" s="16">
        <f>август!R11+'7 ойлик   '!R11</f>
        <v>9</v>
      </c>
      <c r="S11" s="16">
        <f>август!S11+'7 ойлик   '!S11</f>
        <v>0</v>
      </c>
      <c r="T11" s="16">
        <f>август!T11+'7 ойлик   '!T11</f>
        <v>7</v>
      </c>
      <c r="U11" s="16">
        <f>август!U11+'7 ойлик   '!U11</f>
        <v>0</v>
      </c>
      <c r="V11" s="16">
        <f>август!V11+'7 ойлик   '!V11</f>
        <v>12</v>
      </c>
      <c r="W11" s="15"/>
    </row>
    <row r="12" spans="1:25" ht="23.25" x14ac:dyDescent="0.3">
      <c r="A12" s="9">
        <v>9</v>
      </c>
      <c r="B12" s="14" t="s">
        <v>37</v>
      </c>
      <c r="C12" s="16">
        <f>август!C12+'7 ойлик   '!C12</f>
        <v>31</v>
      </c>
      <c r="D12" s="16">
        <f>август!D12+'7 ойлик   '!D12</f>
        <v>0</v>
      </c>
      <c r="E12" s="16">
        <f>август!E12+'7 ойлик   '!E12</f>
        <v>0</v>
      </c>
      <c r="F12" s="16">
        <f>август!F12+'7 ойлик   '!F12</f>
        <v>13</v>
      </c>
      <c r="G12" s="16">
        <f>август!G12+'7 ойлик   '!G12</f>
        <v>15</v>
      </c>
      <c r="H12" s="16">
        <f>август!H12+'7 ойлик   '!H12</f>
        <v>3</v>
      </c>
      <c r="I12" s="16">
        <f>август!I12+'7 ойлик   '!I12</f>
        <v>0</v>
      </c>
      <c r="J12" s="16">
        <f>август!J12+'7 ойлик   '!J12</f>
        <v>0</v>
      </c>
      <c r="K12" s="16">
        <f>август!K12+'7 ойлик   '!K12</f>
        <v>0</v>
      </c>
      <c r="L12" s="16">
        <f>август!L12+'7 ойлик   '!L12</f>
        <v>7</v>
      </c>
      <c r="M12" s="16">
        <f>август!M12+'7 ойлик   '!M12</f>
        <v>6</v>
      </c>
      <c r="N12" s="16">
        <f>август!N12+'7 ойлик   '!N12</f>
        <v>18</v>
      </c>
      <c r="O12" s="16">
        <f>август!O12+'7 ойлик   '!O12</f>
        <v>0</v>
      </c>
      <c r="P12" s="16">
        <f>август!P12+'7 ойлик   '!P12</f>
        <v>0</v>
      </c>
      <c r="Q12" s="16">
        <f>август!Q12+'7 ойлик   '!Q12</f>
        <v>0</v>
      </c>
      <c r="R12" s="16">
        <f>август!R12+'7 ойлик   '!R12</f>
        <v>9</v>
      </c>
      <c r="S12" s="16">
        <f>август!S12+'7 ойлик   '!S12</f>
        <v>22</v>
      </c>
      <c r="T12" s="16">
        <f>август!T12+'7 ойлик   '!T12</f>
        <v>23</v>
      </c>
      <c r="U12" s="16">
        <f>август!U12+'7 ойлик   '!U12</f>
        <v>0</v>
      </c>
      <c r="V12" s="16">
        <f>август!V12+'7 ойлик   '!V12</f>
        <v>53</v>
      </c>
      <c r="W12" s="15"/>
    </row>
    <row r="13" spans="1:25" ht="23.25" x14ac:dyDescent="0.3">
      <c r="A13" s="9">
        <v>10</v>
      </c>
      <c r="B13" s="14" t="s">
        <v>40</v>
      </c>
      <c r="C13" s="16">
        <f>август!C13+'7 ойлик   '!C13</f>
        <v>12</v>
      </c>
      <c r="D13" s="16">
        <f>август!D13+'7 ойлик   '!D13</f>
        <v>0</v>
      </c>
      <c r="E13" s="16">
        <f>август!E13+'7 ойлик   '!E13</f>
        <v>0</v>
      </c>
      <c r="F13" s="16">
        <f>август!F13+'7 ойлик   '!F13</f>
        <v>10</v>
      </c>
      <c r="G13" s="16">
        <f>август!G13+'7 ойлик   '!G13</f>
        <v>2</v>
      </c>
      <c r="H13" s="16">
        <f>август!H13+'7 ойлик   '!H13</f>
        <v>0</v>
      </c>
      <c r="I13" s="16">
        <f>август!I13+'7 ойлик   '!I13</f>
        <v>0</v>
      </c>
      <c r="J13" s="16">
        <f>август!J13+'7 ойлик   '!J13</f>
        <v>0</v>
      </c>
      <c r="K13" s="16">
        <f>август!K13+'7 ойлик   '!K13</f>
        <v>0</v>
      </c>
      <c r="L13" s="16">
        <f>август!L13+'7 ойлик   '!L13</f>
        <v>0</v>
      </c>
      <c r="M13" s="16">
        <f>август!M13+'7 ойлик   '!M13</f>
        <v>10</v>
      </c>
      <c r="N13" s="16">
        <f>август!N13+'7 ойлик   '!N13</f>
        <v>2</v>
      </c>
      <c r="O13" s="16">
        <f>август!O13+'7 ойлик   '!O13</f>
        <v>0</v>
      </c>
      <c r="P13" s="16">
        <f>август!P13+'7 ойлик   '!P13</f>
        <v>0</v>
      </c>
      <c r="Q13" s="16">
        <f>август!Q13+'7 ойлик   '!Q13</f>
        <v>0</v>
      </c>
      <c r="R13" s="16">
        <f>август!R13+'7 ойлик   '!R13</f>
        <v>10</v>
      </c>
      <c r="S13" s="16">
        <f>август!S13+'7 ойлик   '!S13</f>
        <v>2</v>
      </c>
      <c r="T13" s="16">
        <f>август!T13+'7 ойлик   '!T13</f>
        <v>12</v>
      </c>
      <c r="U13" s="16">
        <f>август!U13+'7 ойлик   '!U13</f>
        <v>0</v>
      </c>
      <c r="V13" s="16">
        <f>август!V13+'7 ойлик   '!V13</f>
        <v>13</v>
      </c>
      <c r="W13" s="15"/>
    </row>
    <row r="14" spans="1:25" ht="23.25" x14ac:dyDescent="0.3">
      <c r="A14" s="9">
        <v>11</v>
      </c>
      <c r="B14" s="14" t="s">
        <v>38</v>
      </c>
      <c r="C14" s="16">
        <f>август!C14+'7 ойлик   '!C14</f>
        <v>2</v>
      </c>
      <c r="D14" s="16">
        <f>август!D14+'7 ойлик   '!D14</f>
        <v>0</v>
      </c>
      <c r="E14" s="16">
        <f>август!E14+'7 ойлик   '!E14</f>
        <v>0</v>
      </c>
      <c r="F14" s="16">
        <f>август!F14+'7 ойлик   '!F14</f>
        <v>1</v>
      </c>
      <c r="G14" s="16">
        <f>август!G14+'7 ойлик   '!G14</f>
        <v>1</v>
      </c>
      <c r="H14" s="16">
        <f>август!H14+'7 ойлик   '!H14</f>
        <v>0</v>
      </c>
      <c r="I14" s="16">
        <f>август!I14+'7 ойлик   '!I14</f>
        <v>0</v>
      </c>
      <c r="J14" s="16">
        <f>август!J14+'7 ойлик   '!J14</f>
        <v>0</v>
      </c>
      <c r="K14" s="16">
        <f>август!K14+'7 ойлик   '!K14</f>
        <v>0</v>
      </c>
      <c r="L14" s="16">
        <f>август!L14+'7 ойлик   '!L14</f>
        <v>1</v>
      </c>
      <c r="M14" s="16">
        <f>август!M14+'7 ойлик   '!M14</f>
        <v>0</v>
      </c>
      <c r="N14" s="16">
        <f>август!N14+'7 ойлик   '!N14</f>
        <v>1</v>
      </c>
      <c r="O14" s="16">
        <f>август!O14+'7 ойлик   '!O14</f>
        <v>0</v>
      </c>
      <c r="P14" s="16">
        <f>август!P14+'7 ойлик   '!P14</f>
        <v>0</v>
      </c>
      <c r="Q14" s="16">
        <f>август!Q14+'7 ойлик   '!Q14</f>
        <v>0</v>
      </c>
      <c r="R14" s="16">
        <f>август!R14+'7 ойлик   '!R14</f>
        <v>1</v>
      </c>
      <c r="S14" s="16">
        <f>август!S14+'7 ойлик   '!S14</f>
        <v>1</v>
      </c>
      <c r="T14" s="16">
        <f>август!T14+'7 ойлик   '!T14</f>
        <v>3</v>
      </c>
      <c r="U14" s="16">
        <f>август!U14+'7 ойлик   '!U14</f>
        <v>0</v>
      </c>
      <c r="V14" s="16">
        <f>август!V14+'7 ойлик   '!V14</f>
        <v>4</v>
      </c>
      <c r="W14" s="15"/>
    </row>
    <row r="15" spans="1:25" ht="23.25" x14ac:dyDescent="0.3">
      <c r="A15" s="9">
        <v>12</v>
      </c>
      <c r="B15" s="14" t="s">
        <v>26</v>
      </c>
      <c r="C15" s="16">
        <f>август!C15+'7 ойлик   '!C15</f>
        <v>13</v>
      </c>
      <c r="D15" s="16">
        <f>август!D15+'7 ойлик   '!D15</f>
        <v>0</v>
      </c>
      <c r="E15" s="16">
        <f>август!E15+'7 ойлик   '!E15</f>
        <v>0</v>
      </c>
      <c r="F15" s="16">
        <f>август!F15+'7 ойлик   '!F15</f>
        <v>10</v>
      </c>
      <c r="G15" s="16">
        <f>август!G15+'7 ойлик   '!G15</f>
        <v>0</v>
      </c>
      <c r="H15" s="16">
        <f>август!H15+'7 ойлик   '!H15</f>
        <v>2</v>
      </c>
      <c r="I15" s="16">
        <f>август!I15+'7 ойлик   '!I15</f>
        <v>1</v>
      </c>
      <c r="J15" s="16">
        <f>август!J15+'7 ойлик   '!J15</f>
        <v>0</v>
      </c>
      <c r="K15" s="16">
        <f>август!K15+'7 ойлик   '!K15</f>
        <v>0</v>
      </c>
      <c r="L15" s="16">
        <f>август!L15+'7 ойлик   '!L15</f>
        <v>8</v>
      </c>
      <c r="M15" s="16">
        <f>август!M15+'7 ойлик   '!M15</f>
        <v>2</v>
      </c>
      <c r="N15" s="16">
        <f>август!N15+'7 ойлик   '!N15</f>
        <v>2</v>
      </c>
      <c r="O15" s="16">
        <f>август!O15+'7 ойлик   '!O15</f>
        <v>0</v>
      </c>
      <c r="P15" s="16">
        <f>август!P15+'7 ойлик   '!P15</f>
        <v>1</v>
      </c>
      <c r="Q15" s="16">
        <f>август!Q15+'7 ойлик   '!Q15</f>
        <v>0</v>
      </c>
      <c r="R15" s="16">
        <f>август!R15+'7 ойлик   '!R15</f>
        <v>5</v>
      </c>
      <c r="S15" s="16">
        <f>август!S15+'7 ойлик   '!S15</f>
        <v>8</v>
      </c>
      <c r="T15" s="16">
        <f>август!T15+'7 ойлик   '!T15</f>
        <v>15</v>
      </c>
      <c r="U15" s="16">
        <f>август!U15+'7 ойлик   '!U15</f>
        <v>0</v>
      </c>
      <c r="V15" s="16">
        <f>август!V15+'7 ойлик   '!V15</f>
        <v>22</v>
      </c>
      <c r="W15" s="15"/>
    </row>
    <row r="16" spans="1:25" ht="23.25" x14ac:dyDescent="0.3">
      <c r="A16" s="9">
        <v>13</v>
      </c>
      <c r="B16" s="14" t="s">
        <v>27</v>
      </c>
      <c r="C16" s="16">
        <f>август!C16+'7 ойлик   '!C16</f>
        <v>4</v>
      </c>
      <c r="D16" s="16">
        <f>август!D16+'7 ойлик   '!D16</f>
        <v>0</v>
      </c>
      <c r="E16" s="16">
        <f>август!E16+'7 ойлик   '!E16</f>
        <v>0</v>
      </c>
      <c r="F16" s="16">
        <f>август!F16+'7 ойлик   '!F16</f>
        <v>3</v>
      </c>
      <c r="G16" s="16">
        <f>август!G16+'7 ойлик   '!G16</f>
        <v>1</v>
      </c>
      <c r="H16" s="16">
        <f>август!H16+'7 ойлик   '!H16</f>
        <v>0</v>
      </c>
      <c r="I16" s="16">
        <f>август!I16+'7 ойлик   '!I16</f>
        <v>0</v>
      </c>
      <c r="J16" s="16">
        <f>август!J16+'7 ойлик   '!J16</f>
        <v>0</v>
      </c>
      <c r="K16" s="16">
        <f>август!K16+'7 ойлик   '!K16</f>
        <v>0</v>
      </c>
      <c r="L16" s="16">
        <f>август!L16+'7 ойлик   '!L16</f>
        <v>2</v>
      </c>
      <c r="M16" s="16">
        <f>август!M16+'7 ойлик   '!M16</f>
        <v>1</v>
      </c>
      <c r="N16" s="16">
        <f>август!N16+'7 ойлик   '!N16</f>
        <v>1</v>
      </c>
      <c r="O16" s="16">
        <f>август!O16+'7 ойлик   '!O16</f>
        <v>0</v>
      </c>
      <c r="P16" s="16">
        <f>август!P16+'7 ойлик   '!P16</f>
        <v>0</v>
      </c>
      <c r="Q16" s="16">
        <f>август!Q16+'7 ойлик   '!Q16</f>
        <v>1</v>
      </c>
      <c r="R16" s="16">
        <f>август!R16+'7 ойлик   '!R16</f>
        <v>1</v>
      </c>
      <c r="S16" s="16">
        <f>август!S16+'7 ойлик   '!S16</f>
        <v>2</v>
      </c>
      <c r="T16" s="16">
        <f>август!T16+'7 ойлик   '!T16</f>
        <v>3</v>
      </c>
      <c r="U16" s="16">
        <f>август!U16+'7 ойлик   '!U16</f>
        <v>0</v>
      </c>
      <c r="V16" s="16">
        <f>август!V16+'7 ойлик   '!V16</f>
        <v>7</v>
      </c>
      <c r="W16" s="15"/>
    </row>
    <row r="17" spans="1:22" ht="22.5" x14ac:dyDescent="0.3">
      <c r="A17" s="25" t="s">
        <v>28</v>
      </c>
      <c r="B17" s="25"/>
      <c r="C17" s="16">
        <f>SUM(C4:C16)</f>
        <v>251</v>
      </c>
      <c r="D17" s="16">
        <f t="shared" ref="D17:V17" si="0">SUM(D4:D16)</f>
        <v>0</v>
      </c>
      <c r="E17" s="16">
        <f t="shared" si="0"/>
        <v>6</v>
      </c>
      <c r="F17" s="16">
        <f t="shared" si="0"/>
        <v>112</v>
      </c>
      <c r="G17" s="16">
        <f t="shared" si="0"/>
        <v>101</v>
      </c>
      <c r="H17" s="16">
        <f t="shared" si="0"/>
        <v>23</v>
      </c>
      <c r="I17" s="16">
        <f t="shared" si="0"/>
        <v>9</v>
      </c>
      <c r="J17" s="16">
        <f t="shared" si="0"/>
        <v>0</v>
      </c>
      <c r="K17" s="16">
        <f t="shared" si="0"/>
        <v>6</v>
      </c>
      <c r="L17" s="16">
        <f t="shared" si="0"/>
        <v>40</v>
      </c>
      <c r="M17" s="16">
        <f t="shared" si="0"/>
        <v>72</v>
      </c>
      <c r="N17" s="16">
        <f t="shared" si="0"/>
        <v>120</v>
      </c>
      <c r="O17" s="16">
        <f t="shared" si="0"/>
        <v>5</v>
      </c>
      <c r="P17" s="16">
        <f t="shared" si="0"/>
        <v>8</v>
      </c>
      <c r="Q17" s="16">
        <f t="shared" si="0"/>
        <v>8</v>
      </c>
      <c r="R17" s="16">
        <f t="shared" si="0"/>
        <v>122</v>
      </c>
      <c r="S17" s="16">
        <f t="shared" si="0"/>
        <v>121</v>
      </c>
      <c r="T17" s="16">
        <f t="shared" si="0"/>
        <v>246</v>
      </c>
      <c r="U17" s="16">
        <f t="shared" si="0"/>
        <v>0</v>
      </c>
      <c r="V17" s="16">
        <f t="shared" si="0"/>
        <v>362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topLeftCell="A4" zoomScale="55" zoomScaleNormal="55" zoomScaleSheetLayoutView="55" workbookViewId="0">
      <selection activeCell="T10" sqref="T10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19" width="10.140625" style="2" customWidth="1"/>
    <col min="20" max="21" width="11.1406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70</v>
      </c>
      <c r="C2" s="29" t="s">
        <v>75</v>
      </c>
      <c r="D2" s="31" t="s">
        <v>78</v>
      </c>
      <c r="E2" s="32"/>
      <c r="F2" s="32"/>
      <c r="G2" s="32"/>
      <c r="H2" s="32"/>
      <c r="I2" s="33"/>
      <c r="J2" s="31" t="s">
        <v>79</v>
      </c>
      <c r="K2" s="32"/>
      <c r="L2" s="32"/>
      <c r="M2" s="32"/>
      <c r="N2" s="32"/>
      <c r="O2" s="32"/>
      <c r="P2" s="33"/>
      <c r="Q2" s="34" t="s">
        <v>74</v>
      </c>
      <c r="R2" s="35"/>
      <c r="S2" s="36"/>
      <c r="T2" s="37" t="s">
        <v>77</v>
      </c>
      <c r="U2" s="37"/>
      <c r="V2" s="38" t="s">
        <v>80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59</v>
      </c>
      <c r="K3" s="5" t="s">
        <v>60</v>
      </c>
      <c r="L3" s="5" t="s">
        <v>67</v>
      </c>
      <c r="M3" s="5" t="s">
        <v>68</v>
      </c>
      <c r="N3" s="5" t="s">
        <v>62</v>
      </c>
      <c r="O3" s="5" t="s">
        <v>42</v>
      </c>
      <c r="P3" s="5" t="s">
        <v>43</v>
      </c>
      <c r="Q3" s="6" t="s">
        <v>44</v>
      </c>
      <c r="R3" s="6" t="s">
        <v>63</v>
      </c>
      <c r="S3" s="6" t="s">
        <v>64</v>
      </c>
      <c r="T3" s="7" t="s">
        <v>45</v>
      </c>
      <c r="U3" s="7" t="s">
        <v>46</v>
      </c>
      <c r="V3" s="39"/>
      <c r="W3" s="3"/>
      <c r="X3" s="3"/>
      <c r="Y3" s="3"/>
    </row>
    <row r="4" spans="1:25" ht="23.25" x14ac:dyDescent="0.3">
      <c r="A4" s="9">
        <v>1</v>
      </c>
      <c r="B4" s="14" t="s">
        <v>57</v>
      </c>
      <c r="C4" s="16">
        <v>2</v>
      </c>
      <c r="D4" s="10"/>
      <c r="E4" s="24"/>
      <c r="F4" s="24"/>
      <c r="G4" s="24">
        <v>1</v>
      </c>
      <c r="H4" s="24"/>
      <c r="I4" s="24">
        <v>1</v>
      </c>
      <c r="J4" s="24"/>
      <c r="K4" s="24"/>
      <c r="L4" s="24"/>
      <c r="M4" s="24"/>
      <c r="N4" s="24">
        <v>1</v>
      </c>
      <c r="O4" s="24">
        <v>1</v>
      </c>
      <c r="P4" s="24"/>
      <c r="Q4" s="24"/>
      <c r="R4" s="10">
        <v>2</v>
      </c>
      <c r="S4" s="10"/>
      <c r="T4" s="10">
        <v>3</v>
      </c>
      <c r="U4" s="10"/>
      <c r="V4" s="10">
        <v>3</v>
      </c>
      <c r="W4" s="10"/>
    </row>
    <row r="5" spans="1:25" ht="23.25" x14ac:dyDescent="0.3">
      <c r="A5" s="9">
        <v>2</v>
      </c>
      <c r="B5" s="14" t="s">
        <v>58</v>
      </c>
      <c r="C5" s="16">
        <v>2</v>
      </c>
      <c r="D5" s="18"/>
      <c r="E5" s="24"/>
      <c r="F5" s="24">
        <v>2</v>
      </c>
      <c r="G5" s="24"/>
      <c r="H5" s="24"/>
      <c r="I5" s="24"/>
      <c r="J5" s="24"/>
      <c r="K5" s="24"/>
      <c r="L5" s="24"/>
      <c r="M5" s="24">
        <v>2</v>
      </c>
      <c r="N5" s="24"/>
      <c r="O5" s="24"/>
      <c r="P5" s="24"/>
      <c r="Q5" s="24"/>
      <c r="R5" s="10"/>
      <c r="S5" s="10">
        <v>2</v>
      </c>
      <c r="T5" s="10">
        <v>1</v>
      </c>
      <c r="U5" s="10"/>
      <c r="V5" s="10">
        <v>1</v>
      </c>
      <c r="W5" s="10"/>
    </row>
    <row r="6" spans="1:25" ht="23.25" x14ac:dyDescent="0.3">
      <c r="A6" s="9">
        <v>3</v>
      </c>
      <c r="B6" s="14" t="s">
        <v>48</v>
      </c>
      <c r="C6" s="16">
        <v>1</v>
      </c>
      <c r="D6" s="10"/>
      <c r="E6" s="24"/>
      <c r="F6" s="24"/>
      <c r="G6" s="24">
        <v>1</v>
      </c>
      <c r="H6" s="24"/>
      <c r="I6" s="24"/>
      <c r="J6" s="24"/>
      <c r="K6" s="24"/>
      <c r="L6" s="24"/>
      <c r="M6" s="24"/>
      <c r="N6" s="24">
        <v>1</v>
      </c>
      <c r="O6" s="24"/>
      <c r="P6" s="24"/>
      <c r="Q6" s="24"/>
      <c r="R6" s="10">
        <v>1</v>
      </c>
      <c r="S6" s="10"/>
      <c r="T6" s="10"/>
      <c r="U6" s="10"/>
      <c r="V6" s="10">
        <v>2</v>
      </c>
      <c r="W6" s="10"/>
    </row>
    <row r="7" spans="1:25" ht="23.25" x14ac:dyDescent="0.3">
      <c r="A7" s="9">
        <v>4</v>
      </c>
      <c r="B7" s="14" t="s">
        <v>65</v>
      </c>
      <c r="C7" s="16">
        <v>1</v>
      </c>
      <c r="D7" s="10"/>
      <c r="E7" s="24"/>
      <c r="F7" s="24"/>
      <c r="G7" s="24"/>
      <c r="H7" s="24"/>
      <c r="I7" s="24">
        <v>1</v>
      </c>
      <c r="J7" s="24"/>
      <c r="K7" s="24"/>
      <c r="L7" s="24"/>
      <c r="M7" s="24"/>
      <c r="N7" s="24"/>
      <c r="O7" s="24"/>
      <c r="P7" s="24">
        <v>1</v>
      </c>
      <c r="Q7" s="24"/>
      <c r="R7" s="10"/>
      <c r="S7" s="10">
        <v>1</v>
      </c>
      <c r="T7" s="10"/>
      <c r="U7" s="10"/>
      <c r="V7" s="10">
        <v>1</v>
      </c>
      <c r="W7" s="10"/>
    </row>
    <row r="8" spans="1:25" ht="23.25" x14ac:dyDescent="0.3">
      <c r="A8" s="9">
        <v>5</v>
      </c>
      <c r="B8" s="14" t="s">
        <v>69</v>
      </c>
      <c r="C8" s="16">
        <v>6</v>
      </c>
      <c r="D8" s="10"/>
      <c r="E8" s="24"/>
      <c r="F8" s="24">
        <v>2</v>
      </c>
      <c r="G8" s="24">
        <v>4</v>
      </c>
      <c r="H8" s="24"/>
      <c r="I8" s="24"/>
      <c r="J8" s="24"/>
      <c r="K8" s="24"/>
      <c r="L8" s="24">
        <v>1</v>
      </c>
      <c r="M8" s="24">
        <v>1</v>
      </c>
      <c r="N8" s="24">
        <v>4</v>
      </c>
      <c r="O8" s="24"/>
      <c r="P8" s="24"/>
      <c r="Q8" s="24">
        <v>1</v>
      </c>
      <c r="R8" s="10"/>
      <c r="S8" s="10">
        <v>5</v>
      </c>
      <c r="T8" s="10">
        <v>3</v>
      </c>
      <c r="U8" s="10"/>
      <c r="V8" s="10">
        <v>11</v>
      </c>
      <c r="W8" s="10"/>
    </row>
    <row r="9" spans="1:25" ht="23.25" x14ac:dyDescent="0.3">
      <c r="A9" s="9">
        <v>6</v>
      </c>
      <c r="B9" s="14" t="s">
        <v>47</v>
      </c>
      <c r="C9" s="16">
        <v>3</v>
      </c>
      <c r="D9" s="10"/>
      <c r="E9" s="24"/>
      <c r="F9" s="24"/>
      <c r="G9" s="24">
        <v>3</v>
      </c>
      <c r="H9" s="24"/>
      <c r="I9" s="24"/>
      <c r="J9" s="24"/>
      <c r="K9" s="24"/>
      <c r="L9" s="24"/>
      <c r="M9" s="24"/>
      <c r="N9" s="24">
        <v>3</v>
      </c>
      <c r="O9" s="24"/>
      <c r="P9" s="24"/>
      <c r="Q9" s="24"/>
      <c r="R9" s="10">
        <v>1</v>
      </c>
      <c r="S9" s="10">
        <v>2</v>
      </c>
      <c r="T9" s="10">
        <v>6</v>
      </c>
      <c r="U9" s="10"/>
      <c r="V9" s="10">
        <v>6</v>
      </c>
      <c r="W9" s="10"/>
    </row>
    <row r="10" spans="1:25" ht="23.25" x14ac:dyDescent="0.3">
      <c r="A10" s="9">
        <v>7</v>
      </c>
      <c r="B10" s="14" t="s">
        <v>82</v>
      </c>
      <c r="C10" s="16">
        <v>4</v>
      </c>
      <c r="D10" s="10"/>
      <c r="E10" s="24">
        <v>1</v>
      </c>
      <c r="F10" s="24">
        <v>1</v>
      </c>
      <c r="G10" s="24">
        <v>2</v>
      </c>
      <c r="H10" s="24"/>
      <c r="I10" s="24"/>
      <c r="J10" s="24"/>
      <c r="K10" s="24">
        <v>1</v>
      </c>
      <c r="L10" s="24"/>
      <c r="M10" s="24">
        <v>1</v>
      </c>
      <c r="N10" s="24">
        <v>2</v>
      </c>
      <c r="O10" s="24"/>
      <c r="P10" s="24"/>
      <c r="Q10" s="24"/>
      <c r="R10" s="10">
        <v>2</v>
      </c>
      <c r="S10" s="10">
        <v>2</v>
      </c>
      <c r="T10" s="10">
        <v>1</v>
      </c>
      <c r="U10" s="10"/>
      <c r="V10" s="10">
        <v>6</v>
      </c>
      <c r="W10" s="10"/>
    </row>
    <row r="11" spans="1:25" ht="23.25" x14ac:dyDescent="0.3">
      <c r="A11" s="9">
        <v>8</v>
      </c>
      <c r="B11" s="14" t="s">
        <v>50</v>
      </c>
      <c r="C11" s="16">
        <v>1</v>
      </c>
      <c r="D11" s="10"/>
      <c r="E11" s="24"/>
      <c r="F11" s="24">
        <v>1</v>
      </c>
      <c r="G11" s="24"/>
      <c r="H11" s="24"/>
      <c r="I11" s="24"/>
      <c r="J11" s="24"/>
      <c r="K11" s="24"/>
      <c r="L11" s="24"/>
      <c r="M11" s="24">
        <v>1</v>
      </c>
      <c r="N11" s="24"/>
      <c r="O11" s="24"/>
      <c r="P11" s="24"/>
      <c r="Q11" s="24"/>
      <c r="R11" s="10">
        <v>1</v>
      </c>
      <c r="S11" s="10"/>
      <c r="T11" s="10">
        <v>1</v>
      </c>
      <c r="U11" s="10"/>
      <c r="V11" s="10">
        <v>1</v>
      </c>
      <c r="W11" s="10"/>
    </row>
    <row r="12" spans="1:25" ht="23.25" x14ac:dyDescent="0.3">
      <c r="A12" s="9">
        <v>9</v>
      </c>
      <c r="B12" s="14" t="s">
        <v>66</v>
      </c>
      <c r="C12" s="16">
        <v>0</v>
      </c>
      <c r="D12" s="10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0"/>
      <c r="S12" s="10"/>
      <c r="T12" s="10"/>
      <c r="U12" s="10"/>
      <c r="V12" s="10"/>
      <c r="W12" s="10"/>
    </row>
    <row r="13" spans="1:25" ht="23.25" x14ac:dyDescent="0.3">
      <c r="A13" s="9">
        <v>10</v>
      </c>
      <c r="B13" s="14" t="s">
        <v>81</v>
      </c>
      <c r="C13" s="16">
        <v>3</v>
      </c>
      <c r="D13" s="10"/>
      <c r="E13" s="24">
        <v>1</v>
      </c>
      <c r="F13" s="24">
        <v>2</v>
      </c>
      <c r="G13" s="24"/>
      <c r="H13" s="24"/>
      <c r="I13" s="24"/>
      <c r="J13" s="24"/>
      <c r="K13" s="24">
        <v>1</v>
      </c>
      <c r="L13" s="24"/>
      <c r="M13" s="24">
        <v>2</v>
      </c>
      <c r="N13" s="24"/>
      <c r="O13" s="24"/>
      <c r="P13" s="24"/>
      <c r="Q13" s="24"/>
      <c r="R13" s="10">
        <v>3</v>
      </c>
      <c r="S13" s="10"/>
      <c r="T13" s="10">
        <v>3</v>
      </c>
      <c r="U13" s="10"/>
      <c r="V13" s="10">
        <v>3</v>
      </c>
      <c r="W13" s="10"/>
    </row>
    <row r="14" spans="1:25" ht="23.25" x14ac:dyDescent="0.3">
      <c r="A14" s="9">
        <v>11</v>
      </c>
      <c r="B14" s="14" t="s">
        <v>71</v>
      </c>
      <c r="C14" s="16">
        <v>0</v>
      </c>
      <c r="D14" s="10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0"/>
      <c r="S14" s="10"/>
      <c r="T14" s="10"/>
      <c r="U14" s="10"/>
      <c r="V14" s="10"/>
      <c r="W14" s="10"/>
    </row>
    <row r="15" spans="1:25" ht="23.25" x14ac:dyDescent="0.3">
      <c r="A15" s="9">
        <v>12</v>
      </c>
      <c r="B15" s="14" t="s">
        <v>83</v>
      </c>
      <c r="C15" s="16">
        <v>0</v>
      </c>
      <c r="D15" s="18"/>
      <c r="E15" s="10"/>
      <c r="F15" s="1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0"/>
      <c r="S15" s="10"/>
      <c r="T15" s="10"/>
      <c r="U15" s="10"/>
      <c r="V15" s="10"/>
      <c r="W15" s="10"/>
    </row>
    <row r="16" spans="1:25" ht="23.25" x14ac:dyDescent="0.3">
      <c r="A16" s="9">
        <v>13</v>
      </c>
      <c r="B16" s="14" t="s">
        <v>73</v>
      </c>
      <c r="C16" s="16">
        <v>0</v>
      </c>
      <c r="D16" s="1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0"/>
      <c r="S16" s="10"/>
      <c r="T16" s="10"/>
      <c r="U16" s="10"/>
      <c r="V16" s="10"/>
      <c r="W16" s="10"/>
    </row>
    <row r="17" spans="1:22" x14ac:dyDescent="0.3">
      <c r="A17" s="25" t="s">
        <v>41</v>
      </c>
      <c r="B17" s="25"/>
      <c r="C17" s="10">
        <f t="shared" ref="C17:U17" si="0">C4+C5+C6+C7+C8+C9+C10+C11+C12+C13+C14+C15+C16</f>
        <v>23</v>
      </c>
      <c r="D17" s="10">
        <f t="shared" si="0"/>
        <v>0</v>
      </c>
      <c r="E17" s="10">
        <f t="shared" si="0"/>
        <v>2</v>
      </c>
      <c r="F17" s="10">
        <f t="shared" si="0"/>
        <v>8</v>
      </c>
      <c r="G17" s="10">
        <f t="shared" si="0"/>
        <v>11</v>
      </c>
      <c r="H17" s="10">
        <f t="shared" si="0"/>
        <v>0</v>
      </c>
      <c r="I17" s="10">
        <f t="shared" si="0"/>
        <v>2</v>
      </c>
      <c r="J17" s="10">
        <f t="shared" si="0"/>
        <v>0</v>
      </c>
      <c r="K17" s="10">
        <f t="shared" si="0"/>
        <v>2</v>
      </c>
      <c r="L17" s="10">
        <f t="shared" si="0"/>
        <v>1</v>
      </c>
      <c r="M17" s="10">
        <f t="shared" si="0"/>
        <v>7</v>
      </c>
      <c r="N17" s="10">
        <f t="shared" si="0"/>
        <v>11</v>
      </c>
      <c r="O17" s="10">
        <f t="shared" si="0"/>
        <v>1</v>
      </c>
      <c r="P17" s="10">
        <f t="shared" si="0"/>
        <v>1</v>
      </c>
      <c r="Q17" s="10">
        <f t="shared" si="0"/>
        <v>1</v>
      </c>
      <c r="R17" s="10">
        <f t="shared" si="0"/>
        <v>10</v>
      </c>
      <c r="S17" s="10">
        <f t="shared" si="0"/>
        <v>12</v>
      </c>
      <c r="T17" s="10">
        <f t="shared" si="0"/>
        <v>18</v>
      </c>
      <c r="U17" s="10">
        <f t="shared" si="0"/>
        <v>0</v>
      </c>
      <c r="V17" s="10">
        <f>V4+V5+V6+V7+V8+V9+V10+V11+V12+V13+V14+V15+V16</f>
        <v>34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zoomScale="55" zoomScaleNormal="55" zoomScaleSheetLayoutView="55" workbookViewId="0">
      <selection activeCell="W2" sqref="W2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20" width="10.140625" style="2" customWidth="1"/>
    <col min="21" max="21" width="10.425781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99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1</v>
      </c>
      <c r="C2" s="29" t="s">
        <v>2</v>
      </c>
      <c r="D2" s="31" t="s">
        <v>3</v>
      </c>
      <c r="E2" s="32"/>
      <c r="F2" s="32"/>
      <c r="G2" s="32"/>
      <c r="H2" s="32"/>
      <c r="I2" s="33"/>
      <c r="J2" s="31" t="s">
        <v>4</v>
      </c>
      <c r="K2" s="32"/>
      <c r="L2" s="32"/>
      <c r="M2" s="32"/>
      <c r="N2" s="32"/>
      <c r="O2" s="32"/>
      <c r="P2" s="33"/>
      <c r="Q2" s="34" t="s">
        <v>5</v>
      </c>
      <c r="R2" s="35"/>
      <c r="S2" s="36"/>
      <c r="T2" s="37" t="s">
        <v>6</v>
      </c>
      <c r="U2" s="37"/>
      <c r="V2" s="38" t="s">
        <v>97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6" t="s">
        <v>21</v>
      </c>
      <c r="R3" s="6" t="s">
        <v>22</v>
      </c>
      <c r="S3" s="6" t="s">
        <v>23</v>
      </c>
      <c r="T3" s="7" t="s">
        <v>24</v>
      </c>
      <c r="U3" s="7" t="s">
        <v>25</v>
      </c>
      <c r="V3" s="39"/>
      <c r="W3" s="3"/>
      <c r="X3" s="3"/>
      <c r="Y3" s="3"/>
    </row>
    <row r="4" spans="1:25" ht="23.25" x14ac:dyDescent="0.3">
      <c r="A4" s="9">
        <v>1</v>
      </c>
      <c r="B4" s="14" t="s">
        <v>31</v>
      </c>
      <c r="C4" s="16">
        <f>'8 ойлик    '!C4+'сентябр '!C4</f>
        <v>35</v>
      </c>
      <c r="D4" s="16">
        <f>'8 ойлик    '!D4+'сентябр '!D4</f>
        <v>0</v>
      </c>
      <c r="E4" s="16">
        <f>'8 ойлик    '!E4+'сентябр '!E4</f>
        <v>1</v>
      </c>
      <c r="F4" s="16">
        <f>'8 ойлик    '!F4+'сентябр '!F4</f>
        <v>11</v>
      </c>
      <c r="G4" s="16">
        <f>'8 ойлик    '!G4+'сентябр '!G4</f>
        <v>14</v>
      </c>
      <c r="H4" s="16">
        <f>'8 ойлик    '!H4+'сентябр '!H4</f>
        <v>4</v>
      </c>
      <c r="I4" s="16">
        <f>'8 ойлик    '!I4+'сентябр '!I4</f>
        <v>5</v>
      </c>
      <c r="J4" s="16">
        <f>'8 ойлик    '!J4+'сентябр '!J4</f>
        <v>0</v>
      </c>
      <c r="K4" s="16">
        <f>'8 ойлик    '!K4+'сентябр '!K4</f>
        <v>1</v>
      </c>
      <c r="L4" s="16">
        <f>'8 ойлик    '!L4+'сентябр '!L4</f>
        <v>1</v>
      </c>
      <c r="M4" s="16">
        <f>'8 ойлик    '!M4+'сентябр '!M4</f>
        <v>10</v>
      </c>
      <c r="N4" s="16">
        <f>'8 ойлик    '!N4+'сентябр '!N4</f>
        <v>17</v>
      </c>
      <c r="O4" s="16">
        <f>'8 ойлик    '!O4+'сентябр '!O4</f>
        <v>2</v>
      </c>
      <c r="P4" s="16">
        <f>'8 ойлик    '!P4+'сентябр '!P4</f>
        <v>4</v>
      </c>
      <c r="Q4" s="16">
        <f>'8 ойлик    '!Q4+'сентябр '!Q4</f>
        <v>0</v>
      </c>
      <c r="R4" s="16">
        <f>'8 ойлик    '!R4+'сентябр '!R4</f>
        <v>27</v>
      </c>
      <c r="S4" s="16">
        <f>'8 ойлик    '!S4+'сентябр '!S4</f>
        <v>8</v>
      </c>
      <c r="T4" s="16">
        <f>'8 ойлик    '!T4+'сентябр '!T4</f>
        <v>39</v>
      </c>
      <c r="U4" s="16">
        <f>'8 ойлик    '!U4+'сентябр '!U4</f>
        <v>0</v>
      </c>
      <c r="V4" s="16">
        <f>'8 ойлик    '!V4+'сентябр '!V4</f>
        <v>44</v>
      </c>
      <c r="W4" s="15"/>
    </row>
    <row r="5" spans="1:25" ht="23.25" x14ac:dyDescent="0.3">
      <c r="A5" s="9">
        <v>2</v>
      </c>
      <c r="B5" s="14" t="s">
        <v>32</v>
      </c>
      <c r="C5" s="16">
        <f>'8 ойлик    '!C5+'сентябр '!C5</f>
        <v>15</v>
      </c>
      <c r="D5" s="16">
        <f>'8 ойлик    '!D5+'сентябр '!D5</f>
        <v>0</v>
      </c>
      <c r="E5" s="16">
        <f>'8 ойлик    '!E5+'сентябр '!E5</f>
        <v>0</v>
      </c>
      <c r="F5" s="16">
        <f>'8 ойлик    '!F5+'сентябр '!F5</f>
        <v>8</v>
      </c>
      <c r="G5" s="16">
        <f>'8 ойлик    '!G5+'сентябр '!G5</f>
        <v>6</v>
      </c>
      <c r="H5" s="16">
        <f>'8 ойлик    '!H5+'сентябр '!H5</f>
        <v>1</v>
      </c>
      <c r="I5" s="16">
        <f>'8 ойлик    '!I5+'сентябр '!I5</f>
        <v>0</v>
      </c>
      <c r="J5" s="16">
        <f>'8 ойлик    '!J5+'сентябр '!J5</f>
        <v>0</v>
      </c>
      <c r="K5" s="16">
        <f>'8 ойлик    '!K5+'сентябр '!K5</f>
        <v>0</v>
      </c>
      <c r="L5" s="16">
        <f>'8 ойлик    '!L5+'сентябр '!L5</f>
        <v>1</v>
      </c>
      <c r="M5" s="16">
        <f>'8 ойлик    '!M5+'сентябр '!M5</f>
        <v>7</v>
      </c>
      <c r="N5" s="16">
        <f>'8 ойлик    '!N5+'сентябр '!N5</f>
        <v>6</v>
      </c>
      <c r="O5" s="16">
        <f>'8 ойлик    '!O5+'сентябр '!O5</f>
        <v>1</v>
      </c>
      <c r="P5" s="16">
        <f>'8 ойлик    '!P5+'сентябр '!P5</f>
        <v>0</v>
      </c>
      <c r="Q5" s="16">
        <f>'8 ойлик    '!Q5+'сентябр '!Q5</f>
        <v>0</v>
      </c>
      <c r="R5" s="16">
        <f>'8 ойлик    '!R5+'сентябр '!R5</f>
        <v>4</v>
      </c>
      <c r="S5" s="16">
        <f>'8 ойлик    '!S5+'сентябр '!S5</f>
        <v>11</v>
      </c>
      <c r="T5" s="16">
        <f>'8 ойлик    '!T5+'сентябр '!T5</f>
        <v>10</v>
      </c>
      <c r="U5" s="16">
        <f>'8 ойлик    '!U5+'сентябр '!U5</f>
        <v>0</v>
      </c>
      <c r="V5" s="16">
        <f>'8 ойлик    '!V5+'сентябр '!V5</f>
        <v>19</v>
      </c>
      <c r="W5" s="15"/>
    </row>
    <row r="6" spans="1:25" ht="23.25" x14ac:dyDescent="0.3">
      <c r="A6" s="9">
        <v>3</v>
      </c>
      <c r="B6" s="14" t="s">
        <v>33</v>
      </c>
      <c r="C6" s="16">
        <f>'8 ойлик    '!C6+'сентябр '!C6</f>
        <v>23</v>
      </c>
      <c r="D6" s="16">
        <f>'8 ойлик    '!D6+'сентябр '!D6</f>
        <v>0</v>
      </c>
      <c r="E6" s="16">
        <f>'8 ойлик    '!E6+'сентябр '!E6</f>
        <v>0</v>
      </c>
      <c r="F6" s="16">
        <f>'8 ойлик    '!F6+'сентябр '!F6</f>
        <v>11</v>
      </c>
      <c r="G6" s="16">
        <f>'8 ойлик    '!G6+'сентябр '!G6</f>
        <v>10</v>
      </c>
      <c r="H6" s="16">
        <f>'8 ойлик    '!H6+'сентябр '!H6</f>
        <v>1</v>
      </c>
      <c r="I6" s="16">
        <f>'8 ойлик    '!I6+'сентябр '!I6</f>
        <v>1</v>
      </c>
      <c r="J6" s="16">
        <f>'8 ойлик    '!J6+'сентябр '!J6</f>
        <v>0</v>
      </c>
      <c r="K6" s="16">
        <f>'8 ойлик    '!K6+'сентябр '!K6</f>
        <v>0</v>
      </c>
      <c r="L6" s="16">
        <f>'8 ойлик    '!L6+'сентябр '!L6</f>
        <v>5</v>
      </c>
      <c r="M6" s="16">
        <f>'8 ойлик    '!M6+'сентябр '!M6</f>
        <v>6</v>
      </c>
      <c r="N6" s="16">
        <f>'8 ойлик    '!N6+'сентябр '!N6</f>
        <v>11</v>
      </c>
      <c r="O6" s="16">
        <f>'8 ойлик    '!O6+'сентябр '!O6</f>
        <v>0</v>
      </c>
      <c r="P6" s="16">
        <f>'8 ойлик    '!P6+'сентябр '!P6</f>
        <v>1</v>
      </c>
      <c r="Q6" s="16">
        <f>'8 ойлик    '!Q6+'сентябр '!Q6</f>
        <v>0</v>
      </c>
      <c r="R6" s="16">
        <f>'8 ойлик    '!R6+'сентябр '!R6</f>
        <v>17</v>
      </c>
      <c r="S6" s="16">
        <f>'8 ойлик    '!S6+'сентябр '!S6</f>
        <v>6</v>
      </c>
      <c r="T6" s="16">
        <f>'8 ойлик    '!T6+'сентябр '!T6</f>
        <v>24</v>
      </c>
      <c r="U6" s="16">
        <f>'8 ойлик    '!U6+'сентябр '!U6</f>
        <v>0</v>
      </c>
      <c r="V6" s="16">
        <f>'8 ойлик    '!V6+'сентябр '!V6</f>
        <v>34</v>
      </c>
      <c r="W6" s="15"/>
    </row>
    <row r="7" spans="1:25" ht="23.25" x14ac:dyDescent="0.3">
      <c r="A7" s="9">
        <v>4</v>
      </c>
      <c r="B7" s="14" t="s">
        <v>39</v>
      </c>
      <c r="C7" s="16">
        <f>'8 ойлик    '!C7+'сентябр '!C7</f>
        <v>28</v>
      </c>
      <c r="D7" s="16">
        <f>'8 ойлик    '!D7+'сентябр '!D7</f>
        <v>0</v>
      </c>
      <c r="E7" s="16">
        <f>'8 ойлик    '!E7+'сентябр '!E7</f>
        <v>1</v>
      </c>
      <c r="F7" s="16">
        <f>'8 ойлик    '!F7+'сентябр '!F7</f>
        <v>9</v>
      </c>
      <c r="G7" s="16">
        <f>'8 ойлик    '!G7+'сентябр '!G7</f>
        <v>12</v>
      </c>
      <c r="H7" s="16">
        <f>'8 ойлик    '!H7+'сентябр '!H7</f>
        <v>3</v>
      </c>
      <c r="I7" s="16">
        <f>'8 ойлик    '!I7+'сентябр '!I7</f>
        <v>3</v>
      </c>
      <c r="J7" s="16">
        <f>'8 ойлик    '!J7+'сентябр '!J7</f>
        <v>0</v>
      </c>
      <c r="K7" s="16">
        <f>'8 ойлик    '!K7+'сентябр '!K7</f>
        <v>1</v>
      </c>
      <c r="L7" s="16">
        <f>'8 ойлик    '!L7+'сентябр '!L7</f>
        <v>3</v>
      </c>
      <c r="M7" s="16">
        <f>'8 ойлик    '!M7+'сентябр '!M7</f>
        <v>6</v>
      </c>
      <c r="N7" s="16">
        <f>'8 ойлик    '!N7+'сентябр '!N7</f>
        <v>13</v>
      </c>
      <c r="O7" s="16">
        <f>'8 ойлик    '!O7+'сентябр '!O7</f>
        <v>2</v>
      </c>
      <c r="P7" s="16">
        <f>'8 ойлик    '!P7+'сентябр '!P7</f>
        <v>3</v>
      </c>
      <c r="Q7" s="16">
        <f>'8 ойлик    '!Q7+'сентябр '!Q7</f>
        <v>0</v>
      </c>
      <c r="R7" s="16">
        <f>'8 ойлик    '!R7+'сентябр '!R7</f>
        <v>8</v>
      </c>
      <c r="S7" s="16">
        <f>'8 ойлик    '!S7+'сентябр '!S7</f>
        <v>20</v>
      </c>
      <c r="T7" s="16">
        <f>'8 ойлик    '!T7+'сентябр '!T7</f>
        <v>17</v>
      </c>
      <c r="U7" s="16">
        <f>'8 ойлик    '!U7+'сентябр '!U7</f>
        <v>0</v>
      </c>
      <c r="V7" s="16">
        <f>'8 ойлик    '!V7+'сентябр '!V7</f>
        <v>39</v>
      </c>
      <c r="W7" s="15"/>
    </row>
    <row r="8" spans="1:25" ht="23.25" x14ac:dyDescent="0.3">
      <c r="A8" s="9">
        <v>5</v>
      </c>
      <c r="B8" s="14" t="s">
        <v>34</v>
      </c>
      <c r="C8" s="16">
        <f>'8 ойлик    '!C8+'сентябр '!C8</f>
        <v>32</v>
      </c>
      <c r="D8" s="16">
        <f>'8 ойлик    '!D8+'сентябр '!D8</f>
        <v>0</v>
      </c>
      <c r="E8" s="16">
        <f>'8 ойлик    '!E8+'сентябр '!E8</f>
        <v>1</v>
      </c>
      <c r="F8" s="16">
        <f>'8 ойлик    '!F8+'сентябр '!F8</f>
        <v>15</v>
      </c>
      <c r="G8" s="16">
        <f>'8 ойлик    '!G8+'сентябр '!G8</f>
        <v>15</v>
      </c>
      <c r="H8" s="16">
        <f>'8 ойлик    '!H8+'сентябр '!H8</f>
        <v>1</v>
      </c>
      <c r="I8" s="16">
        <f>'8 ойлик    '!I8+'сентябр '!I8</f>
        <v>0</v>
      </c>
      <c r="J8" s="16">
        <f>'8 ойлик    '!J8+'сентябр '!J8</f>
        <v>0</v>
      </c>
      <c r="K8" s="16">
        <f>'8 ойлик    '!K8+'сентябр '!K8</f>
        <v>1</v>
      </c>
      <c r="L8" s="16">
        <f>'8 ойлик    '!L8+'сентябр '!L8</f>
        <v>2</v>
      </c>
      <c r="M8" s="16">
        <f>'8 ойлик    '!M8+'сентябр '!M8</f>
        <v>13</v>
      </c>
      <c r="N8" s="16">
        <f>'8 ойлик    '!N8+'сентябр '!N8</f>
        <v>16</v>
      </c>
      <c r="O8" s="16">
        <f>'8 ойлик    '!O8+'сентябр '!O8</f>
        <v>0</v>
      </c>
      <c r="P8" s="16">
        <f>'8 ойлик    '!P8+'сентябр '!P8</f>
        <v>0</v>
      </c>
      <c r="Q8" s="16">
        <f>'8 ойлик    '!Q8+'сентябр '!Q8</f>
        <v>8</v>
      </c>
      <c r="R8" s="16">
        <f>'8 ойлик    '!R8+'сентябр '!R8</f>
        <v>1</v>
      </c>
      <c r="S8" s="16">
        <f>'8 ойлик    '!S8+'сентябр '!S8</f>
        <v>23</v>
      </c>
      <c r="T8" s="16">
        <f>'8 ойлик    '!T8+'сентябр '!T8</f>
        <v>26</v>
      </c>
      <c r="U8" s="16">
        <f>'8 ойлик    '!U8+'сентябр '!U8</f>
        <v>0</v>
      </c>
      <c r="V8" s="16">
        <f>'8 ойлик    '!V8+'сентябр '!V8</f>
        <v>44</v>
      </c>
      <c r="W8" s="15"/>
    </row>
    <row r="9" spans="1:25" ht="23.25" x14ac:dyDescent="0.3">
      <c r="A9" s="9">
        <v>6</v>
      </c>
      <c r="B9" s="14" t="s">
        <v>35</v>
      </c>
      <c r="C9" s="16">
        <f>'8 ойлик    '!C9+'сентябр '!C9</f>
        <v>56</v>
      </c>
      <c r="D9" s="16">
        <f>'8 ойлик    '!D9+'сентябр '!D9</f>
        <v>0</v>
      </c>
      <c r="E9" s="16">
        <f>'8 ойлик    '!E9+'сентябр '!E9</f>
        <v>2</v>
      </c>
      <c r="F9" s="16">
        <f>'8 ойлик    '!F9+'сентябр '!F9</f>
        <v>18</v>
      </c>
      <c r="G9" s="16">
        <f>'8 ойлик    '!G9+'сентябр '!G9</f>
        <v>31</v>
      </c>
      <c r="H9" s="16">
        <f>'8 ойлик    '!H9+'сентябр '!H9</f>
        <v>4</v>
      </c>
      <c r="I9" s="16">
        <f>'8 ойлик    '!I9+'сентябр '!I9</f>
        <v>1</v>
      </c>
      <c r="J9" s="16">
        <f>'8 ойлик    '!J9+'сентябр '!J9</f>
        <v>0</v>
      </c>
      <c r="K9" s="16">
        <f>'8 ойлик    '!K9+'сентябр '!K9</f>
        <v>2</v>
      </c>
      <c r="L9" s="16">
        <f>'8 ойлик    '!L9+'сентябр '!L9</f>
        <v>10</v>
      </c>
      <c r="M9" s="16">
        <f>'8 ойлик    '!M9+'сентябр '!M9</f>
        <v>8</v>
      </c>
      <c r="N9" s="16">
        <f>'8 ойлик    '!N9+'сентябр '!N9</f>
        <v>35</v>
      </c>
      <c r="O9" s="16">
        <f>'8 ойлик    '!O9+'сентябр '!O9</f>
        <v>1</v>
      </c>
      <c r="P9" s="16">
        <f>'8 ойлик    '!P9+'сентябр '!P9</f>
        <v>0</v>
      </c>
      <c r="Q9" s="16">
        <f>'8 ойлик    '!Q9+'сентябр '!Q9</f>
        <v>0</v>
      </c>
      <c r="R9" s="16">
        <f>'8 ойлик    '!R9+'сентябр '!R9</f>
        <v>29</v>
      </c>
      <c r="S9" s="16">
        <f>'8 ойлик    '!S9+'сентябр '!S9</f>
        <v>27</v>
      </c>
      <c r="T9" s="16">
        <f>'8 ойлик    '!T9+'сентябр '!T9</f>
        <v>72</v>
      </c>
      <c r="U9" s="16">
        <f>'8 ойлик    '!U9+'сентябр '!U9</f>
        <v>0</v>
      </c>
      <c r="V9" s="16">
        <f>'8 ойлик    '!V9+'сентябр '!V9</f>
        <v>87</v>
      </c>
      <c r="W9" s="15"/>
    </row>
    <row r="10" spans="1:25" ht="23.25" x14ac:dyDescent="0.3">
      <c r="A10" s="9">
        <v>7</v>
      </c>
      <c r="B10" s="14" t="s">
        <v>29</v>
      </c>
      <c r="C10" s="16">
        <f>'8 ойлик    '!C10+'сентябр '!C10</f>
        <v>10</v>
      </c>
      <c r="D10" s="16">
        <f>'8 ойлик    '!D10+'сентябр '!D10</f>
        <v>0</v>
      </c>
      <c r="E10" s="16">
        <f>'8 ойлик    '!E10+'сентябр '!E10</f>
        <v>1</v>
      </c>
      <c r="F10" s="16">
        <f>'8 ойлик    '!F10+'сентябр '!F10</f>
        <v>4</v>
      </c>
      <c r="G10" s="16">
        <f>'8 ойлик    '!G10+'сентябр '!G10</f>
        <v>4</v>
      </c>
      <c r="H10" s="16">
        <f>'8 ойлик    '!H10+'сентябр '!H10</f>
        <v>1</v>
      </c>
      <c r="I10" s="16">
        <f>'8 ойлик    '!I10+'сентябр '!I10</f>
        <v>0</v>
      </c>
      <c r="J10" s="16">
        <f>'8 ойлик    '!J10+'сентябр '!J10</f>
        <v>0</v>
      </c>
      <c r="K10" s="16">
        <f>'8 ойлик    '!K10+'сентябр '!K10</f>
        <v>1</v>
      </c>
      <c r="L10" s="16">
        <f>'8 ойлик    '!L10+'сентябр '!L10</f>
        <v>0</v>
      </c>
      <c r="M10" s="16">
        <f>'8 ойлик    '!M10+'сентябр '!M10</f>
        <v>4</v>
      </c>
      <c r="N10" s="16">
        <f>'8 ойлик    '!N10+'сентябр '!N10</f>
        <v>5</v>
      </c>
      <c r="O10" s="16">
        <f>'8 ойлик    '!O10+'сентябр '!O10</f>
        <v>0</v>
      </c>
      <c r="P10" s="16">
        <f>'8 ойлик    '!P10+'сентябр '!P10</f>
        <v>0</v>
      </c>
      <c r="Q10" s="16">
        <f>'8 ойлик    '!Q10+'сентябр '!Q10</f>
        <v>0</v>
      </c>
      <c r="R10" s="16">
        <f>'8 ойлик    '!R10+'сентябр '!R10</f>
        <v>7</v>
      </c>
      <c r="S10" s="16">
        <f>'8 ойлик    '!S10+'сентябр '!S10</f>
        <v>3</v>
      </c>
      <c r="T10" s="16">
        <f>'8 ойлик    '!T10+'сентябр '!T10</f>
        <v>9</v>
      </c>
      <c r="U10" s="16">
        <f>'8 ойлик    '!U10+'сентябр '!U10</f>
        <v>0</v>
      </c>
      <c r="V10" s="16">
        <f>'8 ойлик    '!V10+'сентябр '!V10</f>
        <v>14</v>
      </c>
      <c r="W10" s="15"/>
    </row>
    <row r="11" spans="1:25" ht="23.25" x14ac:dyDescent="0.3">
      <c r="A11" s="9">
        <v>8</v>
      </c>
      <c r="B11" s="14" t="s">
        <v>36</v>
      </c>
      <c r="C11" s="16">
        <f>'8 ойлик    '!C11+'сентябр '!C11</f>
        <v>10</v>
      </c>
      <c r="D11" s="16">
        <f>'8 ойлик    '!D11+'сентябр '!D11</f>
        <v>0</v>
      </c>
      <c r="E11" s="16">
        <f>'8 ойлик    '!E11+'сентябр '!E11</f>
        <v>1</v>
      </c>
      <c r="F11" s="16">
        <f>'8 ойлик    '!F11+'сентябр '!F11</f>
        <v>5</v>
      </c>
      <c r="G11" s="16">
        <f>'8 ойлик    '!G11+'сентябр '!G11</f>
        <v>1</v>
      </c>
      <c r="H11" s="16">
        <f>'8 ойлик    '!H11+'сентябр '!H11</f>
        <v>3</v>
      </c>
      <c r="I11" s="16">
        <f>'8 ойлик    '!I11+'сентябр '!I11</f>
        <v>0</v>
      </c>
      <c r="J11" s="16">
        <f>'8 ойлик    '!J11+'сентябр '!J11</f>
        <v>0</v>
      </c>
      <c r="K11" s="16">
        <f>'8 ойлик    '!K11+'сентябр '!K11</f>
        <v>1</v>
      </c>
      <c r="L11" s="16">
        <f>'8 ойлик    '!L11+'сентябр '!L11</f>
        <v>1</v>
      </c>
      <c r="M11" s="16">
        <f>'8 ойлик    '!M11+'сентябр '!M11</f>
        <v>4</v>
      </c>
      <c r="N11" s="16">
        <f>'8 ойлик    '!N11+'сентябр '!N11</f>
        <v>4</v>
      </c>
      <c r="O11" s="16">
        <f>'8 ойлик    '!O11+'сентябр '!O11</f>
        <v>0</v>
      </c>
      <c r="P11" s="16">
        <f>'8 ойлик    '!P11+'сентябр '!P11</f>
        <v>0</v>
      </c>
      <c r="Q11" s="16">
        <f>'8 ойлик    '!Q11+'сентябр '!Q11</f>
        <v>0</v>
      </c>
      <c r="R11" s="16">
        <f>'8 ойлик    '!R11+'сентябр '!R11</f>
        <v>10</v>
      </c>
      <c r="S11" s="16">
        <f>'8 ойлик    '!S11+'сентябр '!S11</f>
        <v>0</v>
      </c>
      <c r="T11" s="16">
        <f>'8 ойлик    '!T11+'сентябр '!T11</f>
        <v>8</v>
      </c>
      <c r="U11" s="16">
        <f>'8 ойлик    '!U11+'сентябр '!U11</f>
        <v>0</v>
      </c>
      <c r="V11" s="16">
        <f>'8 ойлик    '!V11+'сентябр '!V11</f>
        <v>13</v>
      </c>
      <c r="W11" s="15"/>
    </row>
    <row r="12" spans="1:25" ht="23.25" x14ac:dyDescent="0.3">
      <c r="A12" s="9">
        <v>9</v>
      </c>
      <c r="B12" s="14" t="s">
        <v>37</v>
      </c>
      <c r="C12" s="16">
        <f>'8 ойлик    '!C12+'сентябр '!C12</f>
        <v>31</v>
      </c>
      <c r="D12" s="16">
        <f>'8 ойлик    '!D12+'сентябр '!D12</f>
        <v>0</v>
      </c>
      <c r="E12" s="16">
        <f>'8 ойлик    '!E12+'сентябр '!E12</f>
        <v>0</v>
      </c>
      <c r="F12" s="16">
        <f>'8 ойлик    '!F12+'сентябр '!F12</f>
        <v>13</v>
      </c>
      <c r="G12" s="16">
        <f>'8 ойлик    '!G12+'сентябр '!G12</f>
        <v>15</v>
      </c>
      <c r="H12" s="16">
        <f>'8 ойлик    '!H12+'сентябр '!H12</f>
        <v>3</v>
      </c>
      <c r="I12" s="16">
        <f>'8 ойлик    '!I12+'сентябр '!I12</f>
        <v>0</v>
      </c>
      <c r="J12" s="16">
        <f>'8 ойлик    '!J12+'сентябр '!J12</f>
        <v>0</v>
      </c>
      <c r="K12" s="16">
        <f>'8 ойлик    '!K12+'сентябр '!K12</f>
        <v>0</v>
      </c>
      <c r="L12" s="16">
        <f>'8 ойлик    '!L12+'сентябр '!L12</f>
        <v>7</v>
      </c>
      <c r="M12" s="16">
        <f>'8 ойлик    '!M12+'сентябр '!M12</f>
        <v>6</v>
      </c>
      <c r="N12" s="16">
        <f>'8 ойлик    '!N12+'сентябр '!N12</f>
        <v>18</v>
      </c>
      <c r="O12" s="16">
        <f>'8 ойлик    '!O12+'сентябр '!O12</f>
        <v>0</v>
      </c>
      <c r="P12" s="16">
        <f>'8 ойлик    '!P12+'сентябр '!P12</f>
        <v>0</v>
      </c>
      <c r="Q12" s="16">
        <f>'8 ойлик    '!Q12+'сентябр '!Q12</f>
        <v>0</v>
      </c>
      <c r="R12" s="16">
        <f>'8 ойлик    '!R12+'сентябр '!R12</f>
        <v>9</v>
      </c>
      <c r="S12" s="16">
        <f>'8 ойлик    '!S12+'сентябр '!S12</f>
        <v>22</v>
      </c>
      <c r="T12" s="16">
        <f>'8 ойлик    '!T12+'сентябр '!T12</f>
        <v>23</v>
      </c>
      <c r="U12" s="16">
        <f>'8 ойлик    '!U12+'сентябр '!U12</f>
        <v>0</v>
      </c>
      <c r="V12" s="16">
        <f>'8 ойлик    '!V12+'сентябр '!V12</f>
        <v>53</v>
      </c>
      <c r="W12" s="15"/>
    </row>
    <row r="13" spans="1:25" ht="23.25" x14ac:dyDescent="0.3">
      <c r="A13" s="9">
        <v>10</v>
      </c>
      <c r="B13" s="14" t="s">
        <v>40</v>
      </c>
      <c r="C13" s="16">
        <f>'8 ойлик    '!C13+'сентябр '!C13</f>
        <v>15</v>
      </c>
      <c r="D13" s="16">
        <f>'8 ойлик    '!D13+'сентябр '!D13</f>
        <v>0</v>
      </c>
      <c r="E13" s="16">
        <f>'8 ойлик    '!E13+'сентябр '!E13</f>
        <v>1</v>
      </c>
      <c r="F13" s="16">
        <f>'8 ойлик    '!F13+'сентябр '!F13</f>
        <v>12</v>
      </c>
      <c r="G13" s="16">
        <f>'8 ойлик    '!G13+'сентябр '!G13</f>
        <v>2</v>
      </c>
      <c r="H13" s="16">
        <f>'8 ойлик    '!H13+'сентябр '!H13</f>
        <v>0</v>
      </c>
      <c r="I13" s="16">
        <f>'8 ойлик    '!I13+'сентябр '!I13</f>
        <v>0</v>
      </c>
      <c r="J13" s="16">
        <f>'8 ойлик    '!J13+'сентябр '!J13</f>
        <v>0</v>
      </c>
      <c r="K13" s="16">
        <f>'8 ойлик    '!K13+'сентябр '!K13</f>
        <v>1</v>
      </c>
      <c r="L13" s="16">
        <f>'8 ойлик    '!L13+'сентябр '!L13</f>
        <v>0</v>
      </c>
      <c r="M13" s="16">
        <f>'8 ойлик    '!M13+'сентябр '!M13</f>
        <v>12</v>
      </c>
      <c r="N13" s="16">
        <f>'8 ойлик    '!N13+'сентябр '!N13</f>
        <v>2</v>
      </c>
      <c r="O13" s="16">
        <f>'8 ойлик    '!O13+'сентябр '!O13</f>
        <v>0</v>
      </c>
      <c r="P13" s="16">
        <f>'8 ойлик    '!P13+'сентябр '!P13</f>
        <v>0</v>
      </c>
      <c r="Q13" s="16">
        <f>'8 ойлик    '!Q13+'сентябр '!Q13</f>
        <v>0</v>
      </c>
      <c r="R13" s="16">
        <f>'8 ойлик    '!R13+'сентябр '!R13</f>
        <v>13</v>
      </c>
      <c r="S13" s="16">
        <f>'8 ойлик    '!S13+'сентябр '!S13</f>
        <v>2</v>
      </c>
      <c r="T13" s="16">
        <f>'8 ойлик    '!T13+'сентябр '!T13</f>
        <v>15</v>
      </c>
      <c r="U13" s="16">
        <f>'8 ойлик    '!U13+'сентябр '!U13</f>
        <v>0</v>
      </c>
      <c r="V13" s="16">
        <f>'8 ойлик    '!V13+'сентябр '!V13</f>
        <v>16</v>
      </c>
      <c r="W13" s="15"/>
    </row>
    <row r="14" spans="1:25" ht="23.25" x14ac:dyDescent="0.3">
      <c r="A14" s="9">
        <v>11</v>
      </c>
      <c r="B14" s="14" t="s">
        <v>38</v>
      </c>
      <c r="C14" s="16">
        <f>'8 ойлик    '!C14+'сентябр '!C14</f>
        <v>2</v>
      </c>
      <c r="D14" s="16">
        <f>'8 ойлик    '!D14+'сентябр '!D14</f>
        <v>0</v>
      </c>
      <c r="E14" s="16">
        <f>'8 ойлик    '!E14+'сентябр '!E14</f>
        <v>0</v>
      </c>
      <c r="F14" s="16">
        <f>'8 ойлик    '!F14+'сентябр '!F14</f>
        <v>1</v>
      </c>
      <c r="G14" s="16">
        <f>'8 ойлик    '!G14+'сентябр '!G14</f>
        <v>1</v>
      </c>
      <c r="H14" s="16">
        <f>'8 ойлик    '!H14+'сентябр '!H14</f>
        <v>0</v>
      </c>
      <c r="I14" s="16">
        <f>'8 ойлик    '!I14+'сентябр '!I14</f>
        <v>0</v>
      </c>
      <c r="J14" s="16">
        <f>'8 ойлик    '!J14+'сентябр '!J14</f>
        <v>0</v>
      </c>
      <c r="K14" s="16">
        <f>'8 ойлик    '!K14+'сентябр '!K14</f>
        <v>0</v>
      </c>
      <c r="L14" s="16">
        <f>'8 ойлик    '!L14+'сентябр '!L14</f>
        <v>1</v>
      </c>
      <c r="M14" s="16">
        <f>'8 ойлик    '!M14+'сентябр '!M14</f>
        <v>0</v>
      </c>
      <c r="N14" s="16">
        <f>'8 ойлик    '!N14+'сентябр '!N14</f>
        <v>1</v>
      </c>
      <c r="O14" s="16">
        <f>'8 ойлик    '!O14+'сентябр '!O14</f>
        <v>0</v>
      </c>
      <c r="P14" s="16">
        <f>'8 ойлик    '!P14+'сентябр '!P14</f>
        <v>0</v>
      </c>
      <c r="Q14" s="16">
        <f>'8 ойлик    '!Q14+'сентябр '!Q14</f>
        <v>0</v>
      </c>
      <c r="R14" s="16">
        <f>'8 ойлик    '!R14+'сентябр '!R14</f>
        <v>1</v>
      </c>
      <c r="S14" s="16">
        <f>'8 ойлик    '!S14+'сентябр '!S14</f>
        <v>1</v>
      </c>
      <c r="T14" s="16">
        <f>'8 ойлик    '!T14+'сентябр '!T14</f>
        <v>3</v>
      </c>
      <c r="U14" s="16">
        <f>'8 ойлик    '!U14+'сентябр '!U14</f>
        <v>0</v>
      </c>
      <c r="V14" s="16">
        <f>'8 ойлик    '!V14+'сентябр '!V14</f>
        <v>4</v>
      </c>
      <c r="W14" s="15"/>
    </row>
    <row r="15" spans="1:25" ht="23.25" x14ac:dyDescent="0.3">
      <c r="A15" s="9">
        <v>12</v>
      </c>
      <c r="B15" s="14" t="s">
        <v>26</v>
      </c>
      <c r="C15" s="16">
        <f>'8 ойлик    '!C15+'сентябр '!C15</f>
        <v>13</v>
      </c>
      <c r="D15" s="16">
        <f>'8 ойлик    '!D15+'сентябр '!D15</f>
        <v>0</v>
      </c>
      <c r="E15" s="16">
        <f>'8 ойлик    '!E15+'сентябр '!E15</f>
        <v>0</v>
      </c>
      <c r="F15" s="16">
        <f>'8 ойлик    '!F15+'сентябр '!F15</f>
        <v>10</v>
      </c>
      <c r="G15" s="16">
        <f>'8 ойлик    '!G15+'сентябр '!G15</f>
        <v>0</v>
      </c>
      <c r="H15" s="16">
        <f>'8 ойлик    '!H15+'сентябр '!H15</f>
        <v>2</v>
      </c>
      <c r="I15" s="16">
        <f>'8 ойлик    '!I15+'сентябр '!I15</f>
        <v>1</v>
      </c>
      <c r="J15" s="16">
        <f>'8 ойлик    '!J15+'сентябр '!J15</f>
        <v>0</v>
      </c>
      <c r="K15" s="16">
        <f>'8 ойлик    '!K15+'сентябр '!K15</f>
        <v>0</v>
      </c>
      <c r="L15" s="16">
        <f>'8 ойлик    '!L15+'сентябр '!L15</f>
        <v>8</v>
      </c>
      <c r="M15" s="16">
        <f>'8 ойлик    '!M15+'сентябр '!M15</f>
        <v>2</v>
      </c>
      <c r="N15" s="16">
        <f>'8 ойлик    '!N15+'сентябр '!N15</f>
        <v>2</v>
      </c>
      <c r="O15" s="16">
        <f>'8 ойлик    '!O15+'сентябр '!O15</f>
        <v>0</v>
      </c>
      <c r="P15" s="16">
        <f>'8 ойлик    '!P15+'сентябр '!P15</f>
        <v>1</v>
      </c>
      <c r="Q15" s="16">
        <f>'8 ойлик    '!Q15+'сентябр '!Q15</f>
        <v>0</v>
      </c>
      <c r="R15" s="16">
        <f>'8 ойлик    '!R15+'сентябр '!R15</f>
        <v>5</v>
      </c>
      <c r="S15" s="16">
        <f>'8 ойлик    '!S15+'сентябр '!S15</f>
        <v>8</v>
      </c>
      <c r="T15" s="16">
        <f>'8 ойлик    '!T15+'сентябр '!T15</f>
        <v>15</v>
      </c>
      <c r="U15" s="16">
        <f>'8 ойлик    '!U15+'сентябр '!U15</f>
        <v>0</v>
      </c>
      <c r="V15" s="16">
        <f>'8 ойлик    '!V15+'сентябр '!V15</f>
        <v>22</v>
      </c>
      <c r="W15" s="15"/>
    </row>
    <row r="16" spans="1:25" ht="23.25" x14ac:dyDescent="0.3">
      <c r="A16" s="9">
        <v>13</v>
      </c>
      <c r="B16" s="14" t="s">
        <v>27</v>
      </c>
      <c r="C16" s="16">
        <f>'8 ойлик    '!C16+'сентябр '!C16</f>
        <v>4</v>
      </c>
      <c r="D16" s="16">
        <f>'8 ойлик    '!D16+'сентябр '!D16</f>
        <v>0</v>
      </c>
      <c r="E16" s="16">
        <f>'8 ойлик    '!E16+'сентябр '!E16</f>
        <v>0</v>
      </c>
      <c r="F16" s="16">
        <f>'8 ойлик    '!F16+'сентябр '!F16</f>
        <v>3</v>
      </c>
      <c r="G16" s="16">
        <f>'8 ойлик    '!G16+'сентябр '!G16</f>
        <v>1</v>
      </c>
      <c r="H16" s="16">
        <f>'8 ойлик    '!H16+'сентябр '!H16</f>
        <v>0</v>
      </c>
      <c r="I16" s="16">
        <f>'8 ойлик    '!I16+'сентябр '!I16</f>
        <v>0</v>
      </c>
      <c r="J16" s="16">
        <f>'8 ойлик    '!J16+'сентябр '!J16</f>
        <v>0</v>
      </c>
      <c r="K16" s="16">
        <f>'8 ойлик    '!K16+'сентябр '!K16</f>
        <v>0</v>
      </c>
      <c r="L16" s="16">
        <f>'8 ойлик    '!L16+'сентябр '!L16</f>
        <v>2</v>
      </c>
      <c r="M16" s="16">
        <f>'8 ойлик    '!M16+'сентябр '!M16</f>
        <v>1</v>
      </c>
      <c r="N16" s="16">
        <f>'8 ойлик    '!N16+'сентябр '!N16</f>
        <v>1</v>
      </c>
      <c r="O16" s="16">
        <f>'8 ойлик    '!O16+'сентябр '!O16</f>
        <v>0</v>
      </c>
      <c r="P16" s="16">
        <f>'8 ойлик    '!P16+'сентябр '!P16</f>
        <v>0</v>
      </c>
      <c r="Q16" s="16">
        <f>'8 ойлик    '!Q16+'сентябр '!Q16</f>
        <v>1</v>
      </c>
      <c r="R16" s="16">
        <f>'8 ойлик    '!R16+'сентябр '!R16</f>
        <v>1</v>
      </c>
      <c r="S16" s="16">
        <f>'8 ойлик    '!S16+'сентябр '!S16</f>
        <v>2</v>
      </c>
      <c r="T16" s="16">
        <f>'8 ойлик    '!T16+'сентябр '!T16</f>
        <v>3</v>
      </c>
      <c r="U16" s="16">
        <f>'8 ойлик    '!U16+'сентябр '!U16</f>
        <v>0</v>
      </c>
      <c r="V16" s="16">
        <f>'8 ойлик    '!V16+'сентябр '!V16</f>
        <v>7</v>
      </c>
      <c r="W16" s="15"/>
    </row>
    <row r="17" spans="1:22" ht="22.5" x14ac:dyDescent="0.3">
      <c r="A17" s="25" t="s">
        <v>28</v>
      </c>
      <c r="B17" s="25"/>
      <c r="C17" s="16">
        <f>SUM(C4:C16)</f>
        <v>274</v>
      </c>
      <c r="D17" s="16">
        <f t="shared" ref="D17:V17" si="0">SUM(D4:D16)</f>
        <v>0</v>
      </c>
      <c r="E17" s="16">
        <f t="shared" si="0"/>
        <v>8</v>
      </c>
      <c r="F17" s="16">
        <f t="shared" si="0"/>
        <v>120</v>
      </c>
      <c r="G17" s="16">
        <f t="shared" si="0"/>
        <v>112</v>
      </c>
      <c r="H17" s="16">
        <f t="shared" si="0"/>
        <v>23</v>
      </c>
      <c r="I17" s="16">
        <f t="shared" si="0"/>
        <v>11</v>
      </c>
      <c r="J17" s="16">
        <f t="shared" si="0"/>
        <v>0</v>
      </c>
      <c r="K17" s="16">
        <f t="shared" si="0"/>
        <v>8</v>
      </c>
      <c r="L17" s="16">
        <f t="shared" si="0"/>
        <v>41</v>
      </c>
      <c r="M17" s="16">
        <f t="shared" si="0"/>
        <v>79</v>
      </c>
      <c r="N17" s="16">
        <f t="shared" si="0"/>
        <v>131</v>
      </c>
      <c r="O17" s="16">
        <f t="shared" si="0"/>
        <v>6</v>
      </c>
      <c r="P17" s="16">
        <f t="shared" si="0"/>
        <v>9</v>
      </c>
      <c r="Q17" s="16">
        <f t="shared" si="0"/>
        <v>9</v>
      </c>
      <c r="R17" s="16">
        <f t="shared" si="0"/>
        <v>132</v>
      </c>
      <c r="S17" s="16">
        <f t="shared" si="0"/>
        <v>133</v>
      </c>
      <c r="T17" s="16">
        <f t="shared" si="0"/>
        <v>264</v>
      </c>
      <c r="U17" s="16">
        <f t="shared" si="0"/>
        <v>0</v>
      </c>
      <c r="V17" s="16">
        <f t="shared" si="0"/>
        <v>396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B4" zoomScale="55" zoomScaleNormal="55" zoomScaleSheetLayoutView="55" workbookViewId="0">
      <selection activeCell="J19" sqref="J19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19" width="10.140625" style="2" customWidth="1"/>
    <col min="20" max="21" width="11.1406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84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70</v>
      </c>
      <c r="C2" s="29" t="s">
        <v>75</v>
      </c>
      <c r="D2" s="31" t="s">
        <v>78</v>
      </c>
      <c r="E2" s="32"/>
      <c r="F2" s="32"/>
      <c r="G2" s="32"/>
      <c r="H2" s="32"/>
      <c r="I2" s="33"/>
      <c r="J2" s="31" t="s">
        <v>79</v>
      </c>
      <c r="K2" s="32"/>
      <c r="L2" s="32"/>
      <c r="M2" s="32"/>
      <c r="N2" s="32"/>
      <c r="O2" s="32"/>
      <c r="P2" s="33"/>
      <c r="Q2" s="34" t="s">
        <v>74</v>
      </c>
      <c r="R2" s="35"/>
      <c r="S2" s="36"/>
      <c r="T2" s="37" t="s">
        <v>77</v>
      </c>
      <c r="U2" s="37"/>
      <c r="V2" s="38" t="s">
        <v>80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59</v>
      </c>
      <c r="K3" s="5" t="s">
        <v>60</v>
      </c>
      <c r="L3" s="5" t="s">
        <v>67</v>
      </c>
      <c r="M3" s="5" t="s">
        <v>68</v>
      </c>
      <c r="N3" s="5" t="s">
        <v>62</v>
      </c>
      <c r="O3" s="5" t="s">
        <v>42</v>
      </c>
      <c r="P3" s="5" t="s">
        <v>43</v>
      </c>
      <c r="Q3" s="6" t="s">
        <v>44</v>
      </c>
      <c r="R3" s="6" t="s">
        <v>63</v>
      </c>
      <c r="S3" s="6" t="s">
        <v>64</v>
      </c>
      <c r="T3" s="7" t="s">
        <v>45</v>
      </c>
      <c r="U3" s="7" t="s">
        <v>46</v>
      </c>
      <c r="V3" s="39"/>
      <c r="W3" s="3"/>
      <c r="X3" s="3"/>
      <c r="Y3" s="3"/>
    </row>
    <row r="4" spans="1:25" ht="23.25" x14ac:dyDescent="0.3">
      <c r="A4" s="9">
        <v>1</v>
      </c>
      <c r="B4" s="14" t="s">
        <v>57</v>
      </c>
      <c r="C4" s="16">
        <v>8</v>
      </c>
      <c r="D4" s="10"/>
      <c r="E4" s="11">
        <v>1</v>
      </c>
      <c r="F4" s="11">
        <v>3</v>
      </c>
      <c r="G4" s="11">
        <v>2</v>
      </c>
      <c r="H4" s="11"/>
      <c r="I4" s="11">
        <v>2</v>
      </c>
      <c r="J4" s="11"/>
      <c r="K4" s="11">
        <v>1</v>
      </c>
      <c r="L4" s="11"/>
      <c r="M4" s="11">
        <v>3</v>
      </c>
      <c r="N4" s="11">
        <v>2</v>
      </c>
      <c r="O4" s="11"/>
      <c r="P4" s="11">
        <v>2</v>
      </c>
      <c r="Q4" s="11"/>
      <c r="R4" s="10">
        <v>4</v>
      </c>
      <c r="S4" s="10">
        <v>4</v>
      </c>
      <c r="T4" s="10">
        <v>9</v>
      </c>
      <c r="U4" s="10"/>
      <c r="V4" s="10">
        <v>9</v>
      </c>
      <c r="W4" s="10"/>
    </row>
    <row r="5" spans="1:25" ht="23.25" x14ac:dyDescent="0.3">
      <c r="A5" s="9">
        <v>2</v>
      </c>
      <c r="B5" s="14" t="s">
        <v>58</v>
      </c>
      <c r="C5" s="16">
        <v>1</v>
      </c>
      <c r="D5" s="10"/>
      <c r="E5" s="11"/>
      <c r="F5" s="11">
        <v>1</v>
      </c>
      <c r="G5" s="11"/>
      <c r="H5" s="11"/>
      <c r="I5" s="11"/>
      <c r="J5" s="11"/>
      <c r="K5" s="11"/>
      <c r="L5" s="11"/>
      <c r="M5" s="11">
        <v>1</v>
      </c>
      <c r="N5" s="11"/>
      <c r="O5" s="11"/>
      <c r="P5" s="11"/>
      <c r="Q5" s="11"/>
      <c r="R5" s="10"/>
      <c r="S5" s="10">
        <v>1</v>
      </c>
      <c r="T5" s="10">
        <v>1</v>
      </c>
      <c r="U5" s="10"/>
      <c r="V5" s="10">
        <v>1</v>
      </c>
      <c r="W5" s="10"/>
    </row>
    <row r="6" spans="1:25" ht="23.25" x14ac:dyDescent="0.3">
      <c r="A6" s="9">
        <v>3</v>
      </c>
      <c r="B6" s="14" t="s">
        <v>48</v>
      </c>
      <c r="C6" s="16">
        <v>4</v>
      </c>
      <c r="D6" s="10"/>
      <c r="E6" s="11"/>
      <c r="F6" s="11">
        <v>2</v>
      </c>
      <c r="G6" s="11">
        <v>1</v>
      </c>
      <c r="H6" s="11">
        <v>1</v>
      </c>
      <c r="I6" s="11"/>
      <c r="J6" s="11"/>
      <c r="K6" s="11"/>
      <c r="L6" s="11"/>
      <c r="M6" s="11">
        <v>2</v>
      </c>
      <c r="N6" s="11">
        <v>2</v>
      </c>
      <c r="O6" s="11"/>
      <c r="P6" s="11"/>
      <c r="Q6" s="11"/>
      <c r="R6" s="10">
        <v>3</v>
      </c>
      <c r="S6" s="10">
        <v>1</v>
      </c>
      <c r="T6" s="10">
        <v>4</v>
      </c>
      <c r="U6" s="10"/>
      <c r="V6" s="10">
        <v>6</v>
      </c>
      <c r="W6" s="10"/>
    </row>
    <row r="7" spans="1:25" ht="23.25" x14ac:dyDescent="0.3">
      <c r="A7" s="9">
        <v>4</v>
      </c>
      <c r="B7" s="14" t="s">
        <v>65</v>
      </c>
      <c r="C7" s="16">
        <v>6</v>
      </c>
      <c r="D7" s="10"/>
      <c r="E7" s="11"/>
      <c r="F7" s="11">
        <v>2</v>
      </c>
      <c r="G7" s="11">
        <v>3</v>
      </c>
      <c r="H7" s="11"/>
      <c r="I7" s="11">
        <v>1</v>
      </c>
      <c r="J7" s="11"/>
      <c r="K7" s="11"/>
      <c r="L7" s="11"/>
      <c r="M7" s="11">
        <v>2</v>
      </c>
      <c r="N7" s="11">
        <v>3</v>
      </c>
      <c r="O7" s="11"/>
      <c r="P7" s="11">
        <v>1</v>
      </c>
      <c r="Q7" s="11"/>
      <c r="R7" s="10"/>
      <c r="S7" s="10">
        <v>6</v>
      </c>
      <c r="T7" s="10">
        <v>2</v>
      </c>
      <c r="U7" s="10"/>
      <c r="V7" s="10">
        <v>9</v>
      </c>
      <c r="W7" s="10"/>
    </row>
    <row r="8" spans="1:25" ht="23.25" x14ac:dyDescent="0.3">
      <c r="A8" s="9">
        <v>5</v>
      </c>
      <c r="B8" s="14" t="s">
        <v>69</v>
      </c>
      <c r="C8" s="16">
        <v>7</v>
      </c>
      <c r="D8" s="10"/>
      <c r="E8" s="11"/>
      <c r="F8" s="11">
        <v>4</v>
      </c>
      <c r="G8" s="11">
        <v>2</v>
      </c>
      <c r="H8" s="11">
        <v>1</v>
      </c>
      <c r="I8" s="11"/>
      <c r="J8" s="11"/>
      <c r="K8" s="11"/>
      <c r="L8" s="11"/>
      <c r="M8" s="11">
        <v>4</v>
      </c>
      <c r="N8" s="11">
        <v>3</v>
      </c>
      <c r="O8" s="11"/>
      <c r="P8" s="11"/>
      <c r="Q8" s="11">
        <v>2</v>
      </c>
      <c r="R8" s="10"/>
      <c r="S8" s="10">
        <v>5</v>
      </c>
      <c r="T8" s="10">
        <v>7</v>
      </c>
      <c r="U8" s="10"/>
      <c r="V8" s="10">
        <v>10</v>
      </c>
      <c r="W8" s="10"/>
    </row>
    <row r="9" spans="1:25" ht="23.25" x14ac:dyDescent="0.3">
      <c r="A9" s="9">
        <v>6</v>
      </c>
      <c r="B9" s="14" t="s">
        <v>47</v>
      </c>
      <c r="C9" s="16">
        <v>11</v>
      </c>
      <c r="D9" s="10"/>
      <c r="E9" s="11"/>
      <c r="F9" s="11">
        <v>4</v>
      </c>
      <c r="G9" s="11">
        <v>6</v>
      </c>
      <c r="H9" s="11"/>
      <c r="I9" s="11">
        <v>1</v>
      </c>
      <c r="J9" s="11"/>
      <c r="K9" s="11"/>
      <c r="L9" s="11">
        <v>3</v>
      </c>
      <c r="M9" s="11">
        <v>1</v>
      </c>
      <c r="N9" s="11">
        <v>6</v>
      </c>
      <c r="O9" s="11">
        <v>1</v>
      </c>
      <c r="P9" s="11"/>
      <c r="Q9" s="11"/>
      <c r="R9" s="10">
        <v>8</v>
      </c>
      <c r="S9" s="10">
        <v>3</v>
      </c>
      <c r="T9" s="10">
        <v>14</v>
      </c>
      <c r="U9" s="10"/>
      <c r="V9" s="10">
        <v>20</v>
      </c>
      <c r="W9" s="10"/>
    </row>
    <row r="10" spans="1:25" ht="23.25" x14ac:dyDescent="0.3">
      <c r="A10" s="9">
        <v>7</v>
      </c>
      <c r="B10" s="14" t="s">
        <v>82</v>
      </c>
      <c r="C10" s="16">
        <v>1</v>
      </c>
      <c r="D10" s="10"/>
      <c r="E10" s="11"/>
      <c r="F10" s="11"/>
      <c r="G10" s="11"/>
      <c r="H10" s="11">
        <v>1</v>
      </c>
      <c r="I10" s="11"/>
      <c r="J10" s="11"/>
      <c r="K10" s="11"/>
      <c r="L10" s="11"/>
      <c r="M10" s="11"/>
      <c r="N10" s="11">
        <v>1</v>
      </c>
      <c r="O10" s="11"/>
      <c r="P10" s="11"/>
      <c r="Q10" s="11"/>
      <c r="R10" s="10">
        <v>1</v>
      </c>
      <c r="S10" s="10"/>
      <c r="T10" s="10">
        <v>2</v>
      </c>
      <c r="U10" s="10"/>
      <c r="V10" s="10">
        <v>2</v>
      </c>
      <c r="W10" s="10"/>
    </row>
    <row r="11" spans="1:25" ht="23.25" x14ac:dyDescent="0.3">
      <c r="A11" s="9">
        <v>8</v>
      </c>
      <c r="B11" s="14" t="s">
        <v>50</v>
      </c>
      <c r="C11" s="16">
        <v>3</v>
      </c>
      <c r="D11" s="10"/>
      <c r="E11" s="11"/>
      <c r="F11" s="11">
        <v>3</v>
      </c>
      <c r="G11" s="11"/>
      <c r="H11" s="11"/>
      <c r="I11" s="11"/>
      <c r="J11" s="11"/>
      <c r="K11" s="11"/>
      <c r="L11" s="11">
        <v>1</v>
      </c>
      <c r="M11" s="11">
        <v>2</v>
      </c>
      <c r="N11" s="11"/>
      <c r="O11" s="11"/>
      <c r="P11" s="11"/>
      <c r="Q11" s="11"/>
      <c r="R11" s="10">
        <v>3</v>
      </c>
      <c r="S11" s="10"/>
      <c r="T11" s="10">
        <v>2</v>
      </c>
      <c r="U11" s="10"/>
      <c r="V11" s="10">
        <v>4</v>
      </c>
      <c r="W11" s="10"/>
    </row>
    <row r="12" spans="1:25" ht="23.25" x14ac:dyDescent="0.3">
      <c r="A12" s="9">
        <v>9</v>
      </c>
      <c r="B12" s="14" t="s">
        <v>66</v>
      </c>
      <c r="C12" s="16">
        <v>11</v>
      </c>
      <c r="D12" s="10"/>
      <c r="E12" s="11"/>
      <c r="F12" s="11">
        <v>7</v>
      </c>
      <c r="G12" s="11">
        <v>3</v>
      </c>
      <c r="H12" s="11">
        <v>1</v>
      </c>
      <c r="I12" s="11"/>
      <c r="J12" s="11"/>
      <c r="K12" s="11"/>
      <c r="L12" s="11">
        <v>4</v>
      </c>
      <c r="M12" s="11">
        <v>3</v>
      </c>
      <c r="N12" s="11">
        <v>4</v>
      </c>
      <c r="O12" s="11"/>
      <c r="P12" s="11"/>
      <c r="Q12" s="11"/>
      <c r="R12" s="10">
        <v>6</v>
      </c>
      <c r="S12" s="10">
        <v>5</v>
      </c>
      <c r="T12" s="10">
        <v>4</v>
      </c>
      <c r="U12" s="10"/>
      <c r="V12" s="10">
        <v>19</v>
      </c>
      <c r="W12" s="10"/>
    </row>
    <row r="13" spans="1:25" ht="23.25" x14ac:dyDescent="0.3">
      <c r="A13" s="9">
        <v>10</v>
      </c>
      <c r="B13" s="14" t="s">
        <v>81</v>
      </c>
      <c r="C13" s="16">
        <v>3</v>
      </c>
      <c r="D13" s="10"/>
      <c r="E13" s="11"/>
      <c r="F13" s="11">
        <v>2</v>
      </c>
      <c r="G13" s="11">
        <v>1</v>
      </c>
      <c r="H13" s="11"/>
      <c r="I13" s="11"/>
      <c r="J13" s="11"/>
      <c r="K13" s="11"/>
      <c r="L13" s="11"/>
      <c r="M13" s="11">
        <v>2</v>
      </c>
      <c r="N13" s="11">
        <v>1</v>
      </c>
      <c r="O13" s="11"/>
      <c r="P13" s="11"/>
      <c r="Q13" s="11"/>
      <c r="R13" s="10">
        <v>2</v>
      </c>
      <c r="S13" s="10">
        <v>1</v>
      </c>
      <c r="T13" s="10">
        <v>4</v>
      </c>
      <c r="U13" s="10"/>
      <c r="V13" s="10">
        <v>4</v>
      </c>
      <c r="W13" s="10"/>
    </row>
    <row r="14" spans="1:25" ht="23.25" x14ac:dyDescent="0.3">
      <c r="A14" s="9">
        <v>11</v>
      </c>
      <c r="B14" s="14" t="s">
        <v>71</v>
      </c>
      <c r="C14" s="16">
        <v>1</v>
      </c>
      <c r="D14" s="10"/>
      <c r="E14" s="11"/>
      <c r="F14" s="11"/>
      <c r="G14" s="11">
        <v>1</v>
      </c>
      <c r="H14" s="11"/>
      <c r="I14" s="11"/>
      <c r="J14" s="11"/>
      <c r="K14" s="11"/>
      <c r="L14" s="11"/>
      <c r="M14" s="11"/>
      <c r="N14" s="11">
        <v>1</v>
      </c>
      <c r="O14" s="11"/>
      <c r="P14" s="11"/>
      <c r="Q14" s="11"/>
      <c r="R14" s="10">
        <v>1</v>
      </c>
      <c r="S14" s="10"/>
      <c r="T14" s="10">
        <v>2</v>
      </c>
      <c r="U14" s="10"/>
      <c r="V14" s="10">
        <v>2</v>
      </c>
      <c r="W14" s="10"/>
    </row>
    <row r="15" spans="1:25" ht="23.25" x14ac:dyDescent="0.3">
      <c r="A15" s="9">
        <v>12</v>
      </c>
      <c r="B15" s="14" t="s">
        <v>83</v>
      </c>
      <c r="C15" s="16">
        <v>2</v>
      </c>
      <c r="D15" s="10"/>
      <c r="E15" s="10"/>
      <c r="F15" s="10">
        <v>2</v>
      </c>
      <c r="G15" s="11"/>
      <c r="H15" s="11"/>
      <c r="I15" s="11"/>
      <c r="J15" s="11"/>
      <c r="K15" s="11"/>
      <c r="L15" s="11">
        <v>1</v>
      </c>
      <c r="M15" s="11">
        <v>1</v>
      </c>
      <c r="N15" s="11"/>
      <c r="O15" s="11"/>
      <c r="P15" s="11"/>
      <c r="Q15" s="11"/>
      <c r="R15" s="10">
        <v>2</v>
      </c>
      <c r="S15" s="10"/>
      <c r="T15" s="10">
        <v>2</v>
      </c>
      <c r="U15" s="10"/>
      <c r="V15" s="10">
        <v>3</v>
      </c>
      <c r="W15" s="10"/>
    </row>
    <row r="16" spans="1:25" ht="23.25" x14ac:dyDescent="0.3">
      <c r="A16" s="9">
        <v>13</v>
      </c>
      <c r="B16" s="14" t="s">
        <v>73</v>
      </c>
      <c r="C16" s="16">
        <v>2</v>
      </c>
      <c r="D16" s="10"/>
      <c r="E16" s="12"/>
      <c r="F16" s="12">
        <v>2</v>
      </c>
      <c r="G16" s="11"/>
      <c r="H16" s="11"/>
      <c r="I16" s="11"/>
      <c r="J16" s="11"/>
      <c r="K16" s="11"/>
      <c r="L16" s="11">
        <v>2</v>
      </c>
      <c r="M16" s="11"/>
      <c r="N16" s="11"/>
      <c r="O16" s="11"/>
      <c r="P16" s="11"/>
      <c r="Q16" s="11">
        <v>1</v>
      </c>
      <c r="R16" s="10"/>
      <c r="S16" s="10">
        <v>1</v>
      </c>
      <c r="T16" s="10">
        <v>3</v>
      </c>
      <c r="U16" s="10"/>
      <c r="V16" s="10">
        <v>4</v>
      </c>
      <c r="W16" s="10"/>
    </row>
    <row r="17" spans="1:22" x14ac:dyDescent="0.3">
      <c r="A17" s="25" t="s">
        <v>41</v>
      </c>
      <c r="B17" s="25"/>
      <c r="C17" s="10">
        <f t="shared" ref="C17:U17" si="0">C4+C5+C6+C7+C8+C9+C10+C11+C12+C13+C14+C15+C16</f>
        <v>60</v>
      </c>
      <c r="D17" s="10">
        <f t="shared" si="0"/>
        <v>0</v>
      </c>
      <c r="E17" s="10">
        <f t="shared" si="0"/>
        <v>1</v>
      </c>
      <c r="F17" s="10">
        <f t="shared" si="0"/>
        <v>32</v>
      </c>
      <c r="G17" s="10">
        <f t="shared" si="0"/>
        <v>19</v>
      </c>
      <c r="H17" s="10">
        <f t="shared" si="0"/>
        <v>4</v>
      </c>
      <c r="I17" s="10">
        <f t="shared" si="0"/>
        <v>4</v>
      </c>
      <c r="J17" s="10">
        <f t="shared" si="0"/>
        <v>0</v>
      </c>
      <c r="K17" s="10">
        <f t="shared" si="0"/>
        <v>1</v>
      </c>
      <c r="L17" s="10">
        <f t="shared" si="0"/>
        <v>11</v>
      </c>
      <c r="M17" s="10">
        <f t="shared" si="0"/>
        <v>21</v>
      </c>
      <c r="N17" s="10">
        <f t="shared" si="0"/>
        <v>23</v>
      </c>
      <c r="O17" s="10">
        <f t="shared" si="0"/>
        <v>1</v>
      </c>
      <c r="P17" s="10">
        <f t="shared" si="0"/>
        <v>3</v>
      </c>
      <c r="Q17" s="10">
        <f t="shared" si="0"/>
        <v>3</v>
      </c>
      <c r="R17" s="10">
        <f t="shared" si="0"/>
        <v>30</v>
      </c>
      <c r="S17" s="10">
        <f t="shared" si="0"/>
        <v>27</v>
      </c>
      <c r="T17" s="10">
        <f t="shared" si="0"/>
        <v>56</v>
      </c>
      <c r="U17" s="10">
        <f t="shared" si="0"/>
        <v>0</v>
      </c>
      <c r="V17" s="10">
        <f>V4+V5+V6+V7+V8+V9+V10+V11+V12+V13+V14+V15+V16</f>
        <v>93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zoomScale="40" zoomScaleNormal="40" zoomScaleSheetLayoutView="55" workbookViewId="0">
      <selection activeCell="I23" sqref="I23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20" width="10.140625" style="2" customWidth="1"/>
    <col min="21" max="21" width="10.425781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1</v>
      </c>
      <c r="C2" s="29" t="s">
        <v>2</v>
      </c>
      <c r="D2" s="31" t="s">
        <v>3</v>
      </c>
      <c r="E2" s="32"/>
      <c r="F2" s="32"/>
      <c r="G2" s="32"/>
      <c r="H2" s="32"/>
      <c r="I2" s="33"/>
      <c r="J2" s="31" t="s">
        <v>4</v>
      </c>
      <c r="K2" s="32"/>
      <c r="L2" s="32"/>
      <c r="M2" s="32"/>
      <c r="N2" s="32"/>
      <c r="O2" s="32"/>
      <c r="P2" s="33"/>
      <c r="Q2" s="34" t="s">
        <v>5</v>
      </c>
      <c r="R2" s="35"/>
      <c r="S2" s="36"/>
      <c r="T2" s="37" t="s">
        <v>6</v>
      </c>
      <c r="U2" s="37"/>
      <c r="V2" s="38" t="s">
        <v>7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6" t="s">
        <v>21</v>
      </c>
      <c r="R3" s="6" t="s">
        <v>22</v>
      </c>
      <c r="S3" s="6" t="s">
        <v>23</v>
      </c>
      <c r="T3" s="7" t="s">
        <v>24</v>
      </c>
      <c r="U3" s="7" t="s">
        <v>25</v>
      </c>
      <c r="V3" s="39"/>
      <c r="W3" s="3"/>
      <c r="X3" s="3"/>
      <c r="Y3" s="3"/>
    </row>
    <row r="4" spans="1:25" ht="23.25" x14ac:dyDescent="0.3">
      <c r="A4" s="9">
        <v>1</v>
      </c>
      <c r="B4" s="14" t="s">
        <v>31</v>
      </c>
      <c r="C4" s="16">
        <f>феврал!C4+январ!C4</f>
        <v>17</v>
      </c>
      <c r="D4" s="16">
        <f>феврал!D4+январ!D4</f>
        <v>0</v>
      </c>
      <c r="E4" s="16">
        <f>феврал!E4+январ!E4</f>
        <v>1</v>
      </c>
      <c r="F4" s="16">
        <f>феврал!F4+январ!F4</f>
        <v>4</v>
      </c>
      <c r="G4" s="16">
        <f>феврал!G4+январ!G4</f>
        <v>9</v>
      </c>
      <c r="H4" s="16">
        <f>феврал!H4+январ!H4</f>
        <v>1</v>
      </c>
      <c r="I4" s="16">
        <f>феврал!I4+январ!I4</f>
        <v>2</v>
      </c>
      <c r="J4" s="16">
        <f>феврал!J4+январ!J4</f>
        <v>0</v>
      </c>
      <c r="K4" s="16">
        <f>феврал!K4+январ!K4</f>
        <v>1</v>
      </c>
      <c r="L4" s="16">
        <f>феврал!L4+январ!L4</f>
        <v>0</v>
      </c>
      <c r="M4" s="16">
        <f>феврал!M4+январ!M4</f>
        <v>4</v>
      </c>
      <c r="N4" s="16">
        <f>феврал!N4+январ!N4</f>
        <v>10</v>
      </c>
      <c r="O4" s="16">
        <f>феврал!O4+январ!O4</f>
        <v>0</v>
      </c>
      <c r="P4" s="16">
        <f>феврал!P4+январ!P4</f>
        <v>2</v>
      </c>
      <c r="Q4" s="16">
        <f>феврал!Q4+январ!Q4</f>
        <v>0</v>
      </c>
      <c r="R4" s="16">
        <f>феврал!R4+январ!R4</f>
        <v>12</v>
      </c>
      <c r="S4" s="16">
        <f>феврал!S4+январ!S4</f>
        <v>5</v>
      </c>
      <c r="T4" s="16">
        <f>феврал!T4+январ!T4</f>
        <v>16</v>
      </c>
      <c r="U4" s="16">
        <f>феврал!U4+январ!U4</f>
        <v>0</v>
      </c>
      <c r="V4" s="16">
        <f>феврал!V4+январ!V4</f>
        <v>19</v>
      </c>
      <c r="W4" s="15"/>
    </row>
    <row r="5" spans="1:25" ht="23.25" x14ac:dyDescent="0.3">
      <c r="A5" s="9">
        <v>2</v>
      </c>
      <c r="B5" s="14" t="s">
        <v>32</v>
      </c>
      <c r="C5" s="16">
        <f>феврал!C5+январ!C5</f>
        <v>7</v>
      </c>
      <c r="D5" s="16">
        <f>феврал!D5+январ!D5</f>
        <v>0</v>
      </c>
      <c r="E5" s="16">
        <f>феврал!E5+январ!E5</f>
        <v>0</v>
      </c>
      <c r="F5" s="16">
        <f>феврал!F5+январ!F5</f>
        <v>3</v>
      </c>
      <c r="G5" s="16">
        <f>феврал!G5+январ!G5</f>
        <v>3</v>
      </c>
      <c r="H5" s="16">
        <f>феврал!H5+январ!H5</f>
        <v>1</v>
      </c>
      <c r="I5" s="16">
        <f>феврал!I5+январ!I5</f>
        <v>0</v>
      </c>
      <c r="J5" s="16">
        <f>феврал!J5+январ!J5</f>
        <v>0</v>
      </c>
      <c r="K5" s="16">
        <f>феврал!K5+январ!K5</f>
        <v>0</v>
      </c>
      <c r="L5" s="16">
        <f>феврал!L5+январ!L5</f>
        <v>0</v>
      </c>
      <c r="M5" s="16">
        <f>феврал!M5+январ!M5</f>
        <v>3</v>
      </c>
      <c r="N5" s="16">
        <f>феврал!N5+январ!N5</f>
        <v>3</v>
      </c>
      <c r="O5" s="16">
        <f>феврал!O5+январ!O5</f>
        <v>1</v>
      </c>
      <c r="P5" s="16">
        <f>феврал!P5+январ!P5</f>
        <v>0</v>
      </c>
      <c r="Q5" s="16">
        <f>феврал!Q5+январ!Q5</f>
        <v>0</v>
      </c>
      <c r="R5" s="16">
        <f>феврал!R5+январ!R5</f>
        <v>3</v>
      </c>
      <c r="S5" s="16">
        <f>феврал!S5+январ!S5</f>
        <v>4</v>
      </c>
      <c r="T5" s="16">
        <f>феврал!T5+январ!T5</f>
        <v>1</v>
      </c>
      <c r="U5" s="16">
        <f>феврал!U5+январ!U5</f>
        <v>0</v>
      </c>
      <c r="V5" s="16">
        <f>феврал!V5+январ!V5</f>
        <v>9</v>
      </c>
      <c r="W5" s="15"/>
    </row>
    <row r="6" spans="1:25" ht="23.25" x14ac:dyDescent="0.3">
      <c r="A6" s="9">
        <v>3</v>
      </c>
      <c r="B6" s="14" t="s">
        <v>33</v>
      </c>
      <c r="C6" s="16">
        <f>феврал!C6+январ!C6</f>
        <v>6</v>
      </c>
      <c r="D6" s="16">
        <f>феврал!D6+январ!D6</f>
        <v>0</v>
      </c>
      <c r="E6" s="16">
        <f>феврал!E6+январ!E6</f>
        <v>0</v>
      </c>
      <c r="F6" s="16">
        <f>феврал!F6+январ!F6</f>
        <v>4</v>
      </c>
      <c r="G6" s="16">
        <f>феврал!G6+январ!G6</f>
        <v>1</v>
      </c>
      <c r="H6" s="16">
        <f>феврал!H6+январ!H6</f>
        <v>1</v>
      </c>
      <c r="I6" s="16">
        <f>феврал!I6+январ!I6</f>
        <v>0</v>
      </c>
      <c r="J6" s="16">
        <f>феврал!J6+январ!J6</f>
        <v>0</v>
      </c>
      <c r="K6" s="16">
        <f>феврал!K6+январ!K6</f>
        <v>0</v>
      </c>
      <c r="L6" s="16">
        <f>феврал!L6+январ!L6</f>
        <v>0</v>
      </c>
      <c r="M6" s="16">
        <f>феврал!M6+январ!M6</f>
        <v>4</v>
      </c>
      <c r="N6" s="16">
        <f>феврал!N6+январ!N6</f>
        <v>2</v>
      </c>
      <c r="O6" s="16">
        <f>феврал!O6+январ!O6</f>
        <v>0</v>
      </c>
      <c r="P6" s="16">
        <f>феврал!P6+январ!P6</f>
        <v>0</v>
      </c>
      <c r="Q6" s="16">
        <f>феврал!Q6+январ!Q6</f>
        <v>0</v>
      </c>
      <c r="R6" s="16">
        <f>феврал!R6+январ!R6</f>
        <v>5</v>
      </c>
      <c r="S6" s="16">
        <f>феврал!S6+январ!S6</f>
        <v>1</v>
      </c>
      <c r="T6" s="16">
        <f>феврал!T6+январ!T6</f>
        <v>4</v>
      </c>
      <c r="U6" s="16">
        <f>феврал!U6+январ!U6</f>
        <v>0</v>
      </c>
      <c r="V6" s="16">
        <f>феврал!V6+январ!V6</f>
        <v>8</v>
      </c>
      <c r="W6" s="15"/>
    </row>
    <row r="7" spans="1:25" ht="23.25" x14ac:dyDescent="0.3">
      <c r="A7" s="9">
        <v>4</v>
      </c>
      <c r="B7" s="14" t="s">
        <v>39</v>
      </c>
      <c r="C7" s="16">
        <f>феврал!C7+январ!C7</f>
        <v>9</v>
      </c>
      <c r="D7" s="16">
        <f>феврал!D7+январ!D7</f>
        <v>0</v>
      </c>
      <c r="E7" s="16">
        <f>феврал!E7+январ!E7</f>
        <v>0</v>
      </c>
      <c r="F7" s="16">
        <f>феврал!F7+январ!F7</f>
        <v>4</v>
      </c>
      <c r="G7" s="16">
        <f>феврал!G7+январ!G7</f>
        <v>3</v>
      </c>
      <c r="H7" s="16">
        <f>феврал!H7+январ!H7</f>
        <v>0</v>
      </c>
      <c r="I7" s="16">
        <f>феврал!I7+январ!I7</f>
        <v>2</v>
      </c>
      <c r="J7" s="16">
        <f>феврал!J7+январ!J7</f>
        <v>0</v>
      </c>
      <c r="K7" s="16">
        <f>феврал!K7+январ!K7</f>
        <v>0</v>
      </c>
      <c r="L7" s="16">
        <f>феврал!L7+январ!L7</f>
        <v>0</v>
      </c>
      <c r="M7" s="16">
        <f>феврал!M7+январ!M7</f>
        <v>4</v>
      </c>
      <c r="N7" s="16">
        <f>феврал!N7+январ!N7</f>
        <v>3</v>
      </c>
      <c r="O7" s="16">
        <f>феврал!O7+январ!O7</f>
        <v>0</v>
      </c>
      <c r="P7" s="16">
        <f>феврал!P7+январ!P7</f>
        <v>2</v>
      </c>
      <c r="Q7" s="16">
        <f>феврал!Q7+январ!Q7</f>
        <v>0</v>
      </c>
      <c r="R7" s="16">
        <f>феврал!R7+январ!R7</f>
        <v>2</v>
      </c>
      <c r="S7" s="16">
        <f>феврал!S7+январ!S7</f>
        <v>7</v>
      </c>
      <c r="T7" s="16">
        <f>феврал!T7+январ!T7</f>
        <v>4</v>
      </c>
      <c r="U7" s="16">
        <f>феврал!U7+январ!U7</f>
        <v>0</v>
      </c>
      <c r="V7" s="16">
        <f>феврал!V7+январ!V7</f>
        <v>12</v>
      </c>
      <c r="W7" s="15"/>
    </row>
    <row r="8" spans="1:25" ht="23.25" x14ac:dyDescent="0.3">
      <c r="A8" s="9">
        <v>5</v>
      </c>
      <c r="B8" s="14" t="s">
        <v>34</v>
      </c>
      <c r="C8" s="16">
        <f>феврал!C8+январ!C8</f>
        <v>12</v>
      </c>
      <c r="D8" s="16">
        <f>феврал!D8+январ!D8</f>
        <v>0</v>
      </c>
      <c r="E8" s="16">
        <f>феврал!E8+январ!E8</f>
        <v>0</v>
      </c>
      <c r="F8" s="16">
        <f>феврал!F8+январ!F8</f>
        <v>8</v>
      </c>
      <c r="G8" s="16">
        <f>феврал!G8+январ!G8</f>
        <v>3</v>
      </c>
      <c r="H8" s="16">
        <f>феврал!H8+январ!H8</f>
        <v>1</v>
      </c>
      <c r="I8" s="16">
        <f>феврал!I8+январ!I8</f>
        <v>0</v>
      </c>
      <c r="J8" s="16">
        <f>феврал!J8+январ!J8</f>
        <v>0</v>
      </c>
      <c r="K8" s="16">
        <f>феврал!K8+январ!K8</f>
        <v>0</v>
      </c>
      <c r="L8" s="16">
        <f>феврал!L8+январ!L8</f>
        <v>0</v>
      </c>
      <c r="M8" s="16">
        <f>феврал!M8+январ!M8</f>
        <v>8</v>
      </c>
      <c r="N8" s="16">
        <f>феврал!N8+январ!N8</f>
        <v>4</v>
      </c>
      <c r="O8" s="16">
        <f>феврал!O8+январ!O8</f>
        <v>0</v>
      </c>
      <c r="P8" s="16">
        <f>феврал!P8+январ!P8</f>
        <v>0</v>
      </c>
      <c r="Q8" s="16">
        <f>феврал!Q8+январ!Q8</f>
        <v>3</v>
      </c>
      <c r="R8" s="16">
        <f>феврал!R8+январ!R8</f>
        <v>1</v>
      </c>
      <c r="S8" s="16">
        <f>феврал!S8+январ!S8</f>
        <v>8</v>
      </c>
      <c r="T8" s="16">
        <f>феврал!T8+январ!T8</f>
        <v>11</v>
      </c>
      <c r="U8" s="16">
        <f>феврал!U8+январ!U8</f>
        <v>0</v>
      </c>
      <c r="V8" s="16">
        <f>феврал!V8+январ!V8</f>
        <v>16</v>
      </c>
      <c r="W8" s="15"/>
    </row>
    <row r="9" spans="1:25" ht="23.25" x14ac:dyDescent="0.3">
      <c r="A9" s="9">
        <v>6</v>
      </c>
      <c r="B9" s="14" t="s">
        <v>35</v>
      </c>
      <c r="C9" s="16">
        <f>феврал!C9+январ!C9</f>
        <v>27</v>
      </c>
      <c r="D9" s="16">
        <f>феврал!D9+январ!D9</f>
        <v>0</v>
      </c>
      <c r="E9" s="16">
        <f>феврал!E9+январ!E9</f>
        <v>1</v>
      </c>
      <c r="F9" s="16">
        <f>феврал!F9+январ!F9</f>
        <v>11</v>
      </c>
      <c r="G9" s="16">
        <f>феврал!G9+январ!G9</f>
        <v>12</v>
      </c>
      <c r="H9" s="16">
        <f>феврал!H9+январ!H9</f>
        <v>2</v>
      </c>
      <c r="I9" s="16">
        <f>феврал!I9+январ!I9</f>
        <v>1</v>
      </c>
      <c r="J9" s="16">
        <f>феврал!J9+январ!J9</f>
        <v>0</v>
      </c>
      <c r="K9" s="16">
        <f>феврал!K9+январ!K9</f>
        <v>1</v>
      </c>
      <c r="L9" s="16">
        <f>феврал!L9+январ!L9</f>
        <v>6</v>
      </c>
      <c r="M9" s="16">
        <f>феврал!M9+январ!M9</f>
        <v>5</v>
      </c>
      <c r="N9" s="16">
        <f>феврал!N9+январ!N9</f>
        <v>14</v>
      </c>
      <c r="O9" s="16">
        <f>феврал!O9+январ!O9</f>
        <v>1</v>
      </c>
      <c r="P9" s="16">
        <f>феврал!P9+январ!P9</f>
        <v>0</v>
      </c>
      <c r="Q9" s="16">
        <f>феврал!Q9+январ!Q9</f>
        <v>0</v>
      </c>
      <c r="R9" s="16">
        <f>феврал!R9+январ!R9</f>
        <v>15</v>
      </c>
      <c r="S9" s="16">
        <f>феврал!S9+январ!S9</f>
        <v>12</v>
      </c>
      <c r="T9" s="16">
        <f>феврал!T9+январ!T9</f>
        <v>34</v>
      </c>
      <c r="U9" s="16">
        <f>феврал!U9+январ!U9</f>
        <v>0</v>
      </c>
      <c r="V9" s="16">
        <f>феврал!V9+январ!V9</f>
        <v>43</v>
      </c>
      <c r="W9" s="15"/>
    </row>
    <row r="10" spans="1:25" ht="23.25" x14ac:dyDescent="0.3">
      <c r="A10" s="9">
        <v>7</v>
      </c>
      <c r="B10" s="14" t="s">
        <v>29</v>
      </c>
      <c r="C10" s="16">
        <f>феврал!C10+январ!C10</f>
        <v>1</v>
      </c>
      <c r="D10" s="16">
        <f>феврал!D10+январ!D10</f>
        <v>0</v>
      </c>
      <c r="E10" s="16">
        <f>феврал!E10+январ!E10</f>
        <v>0</v>
      </c>
      <c r="F10" s="16">
        <f>феврал!F10+январ!F10</f>
        <v>0</v>
      </c>
      <c r="G10" s="16">
        <f>феврал!G10+январ!G10</f>
        <v>0</v>
      </c>
      <c r="H10" s="16">
        <f>феврал!H10+январ!H10</f>
        <v>1</v>
      </c>
      <c r="I10" s="16">
        <f>феврал!I10+январ!I10</f>
        <v>0</v>
      </c>
      <c r="J10" s="16">
        <f>феврал!J10+январ!J10</f>
        <v>0</v>
      </c>
      <c r="K10" s="16">
        <f>феврал!K10+январ!K10</f>
        <v>0</v>
      </c>
      <c r="L10" s="16">
        <f>феврал!L10+январ!L10</f>
        <v>0</v>
      </c>
      <c r="M10" s="16">
        <f>феврал!M10+январ!M10</f>
        <v>0</v>
      </c>
      <c r="N10" s="16">
        <f>феврал!N10+январ!N10</f>
        <v>1</v>
      </c>
      <c r="O10" s="16">
        <f>феврал!O10+январ!O10</f>
        <v>0</v>
      </c>
      <c r="P10" s="16">
        <f>феврал!P10+январ!P10</f>
        <v>0</v>
      </c>
      <c r="Q10" s="16">
        <f>феврал!Q10+январ!Q10</f>
        <v>0</v>
      </c>
      <c r="R10" s="16">
        <f>феврал!R10+январ!R10</f>
        <v>1</v>
      </c>
      <c r="S10" s="16">
        <f>феврал!S10+январ!S10</f>
        <v>0</v>
      </c>
      <c r="T10" s="16">
        <f>феврал!T10+январ!T10</f>
        <v>2</v>
      </c>
      <c r="U10" s="16">
        <f>феврал!U10+январ!U10</f>
        <v>0</v>
      </c>
      <c r="V10" s="16">
        <f>феврал!V10+январ!V10</f>
        <v>2</v>
      </c>
      <c r="W10" s="15"/>
    </row>
    <row r="11" spans="1:25" ht="23.25" x14ac:dyDescent="0.3">
      <c r="A11" s="9">
        <v>8</v>
      </c>
      <c r="B11" s="14" t="s">
        <v>36</v>
      </c>
      <c r="C11" s="16">
        <f>феврал!C11+январ!C11</f>
        <v>5</v>
      </c>
      <c r="D11" s="16">
        <f>феврал!D11+январ!D11</f>
        <v>0</v>
      </c>
      <c r="E11" s="16">
        <f>феврал!E11+январ!E11</f>
        <v>1</v>
      </c>
      <c r="F11" s="16">
        <f>феврал!F11+январ!F11</f>
        <v>4</v>
      </c>
      <c r="G11" s="16">
        <f>феврал!G11+январ!G11</f>
        <v>0</v>
      </c>
      <c r="H11" s="16">
        <f>феврал!H11+январ!H11</f>
        <v>0</v>
      </c>
      <c r="I11" s="16">
        <f>феврал!I11+январ!I11</f>
        <v>0</v>
      </c>
      <c r="J11" s="16">
        <f>феврал!J11+январ!J11</f>
        <v>0</v>
      </c>
      <c r="K11" s="16">
        <f>феврал!K11+январ!K11</f>
        <v>1</v>
      </c>
      <c r="L11" s="16">
        <f>феврал!L11+январ!L11</f>
        <v>1</v>
      </c>
      <c r="M11" s="16">
        <f>феврал!M11+январ!M11</f>
        <v>3</v>
      </c>
      <c r="N11" s="16">
        <f>феврал!N11+январ!N11</f>
        <v>0</v>
      </c>
      <c r="O11" s="16">
        <f>феврал!O11+январ!O11</f>
        <v>0</v>
      </c>
      <c r="P11" s="16">
        <f>феврал!P11+январ!P11</f>
        <v>0</v>
      </c>
      <c r="Q11" s="16">
        <f>феврал!Q11+январ!Q11</f>
        <v>0</v>
      </c>
      <c r="R11" s="16">
        <f>феврал!R11+январ!R11</f>
        <v>5</v>
      </c>
      <c r="S11" s="16">
        <f>феврал!S11+январ!S11</f>
        <v>0</v>
      </c>
      <c r="T11" s="16">
        <f>феврал!T11+январ!T11</f>
        <v>2</v>
      </c>
      <c r="U11" s="16">
        <f>феврал!U11+январ!U11</f>
        <v>0</v>
      </c>
      <c r="V11" s="16">
        <f>феврал!V11+январ!V11</f>
        <v>6</v>
      </c>
      <c r="W11" s="15"/>
    </row>
    <row r="12" spans="1:25" ht="23.25" x14ac:dyDescent="0.3">
      <c r="A12" s="9">
        <v>9</v>
      </c>
      <c r="B12" s="14" t="s">
        <v>37</v>
      </c>
      <c r="C12" s="16">
        <f>феврал!C12+январ!C12</f>
        <v>26</v>
      </c>
      <c r="D12" s="16">
        <f>феврал!D12+январ!D12</f>
        <v>0</v>
      </c>
      <c r="E12" s="16">
        <f>феврал!E12+январ!E12</f>
        <v>0</v>
      </c>
      <c r="F12" s="16">
        <f>феврал!F12+январ!F12</f>
        <v>12</v>
      </c>
      <c r="G12" s="16">
        <f>феврал!G12+январ!G12</f>
        <v>13</v>
      </c>
      <c r="H12" s="16">
        <f>феврал!H12+январ!H12</f>
        <v>1</v>
      </c>
      <c r="I12" s="16">
        <f>феврал!I12+январ!I12</f>
        <v>0</v>
      </c>
      <c r="J12" s="16">
        <f>феврал!J12+январ!J12</f>
        <v>0</v>
      </c>
      <c r="K12" s="16">
        <f>феврал!K12+январ!K12</f>
        <v>0</v>
      </c>
      <c r="L12" s="16">
        <f>феврал!L12+январ!L12</f>
        <v>6</v>
      </c>
      <c r="M12" s="16">
        <f>феврал!M12+январ!M12</f>
        <v>6</v>
      </c>
      <c r="N12" s="16">
        <f>феврал!N12+январ!N12</f>
        <v>14</v>
      </c>
      <c r="O12" s="16">
        <f>феврал!O12+январ!O12</f>
        <v>0</v>
      </c>
      <c r="P12" s="16">
        <f>феврал!P12+январ!P12</f>
        <v>0</v>
      </c>
      <c r="Q12" s="16">
        <f>феврал!Q12+январ!Q12</f>
        <v>0</v>
      </c>
      <c r="R12" s="16">
        <f>феврал!R12+январ!R12</f>
        <v>7</v>
      </c>
      <c r="S12" s="16">
        <f>феврал!S12+январ!S12</f>
        <v>19</v>
      </c>
      <c r="T12" s="16">
        <f>феврал!T12+январ!T12</f>
        <v>15</v>
      </c>
      <c r="U12" s="16">
        <f>феврал!U12+январ!U12</f>
        <v>0</v>
      </c>
      <c r="V12" s="16">
        <f>феврал!V12+январ!V12</f>
        <v>44</v>
      </c>
      <c r="W12" s="15"/>
    </row>
    <row r="13" spans="1:25" ht="23.25" x14ac:dyDescent="0.3">
      <c r="A13" s="9">
        <v>10</v>
      </c>
      <c r="B13" s="14" t="s">
        <v>40</v>
      </c>
      <c r="C13" s="16">
        <f>феврал!C13+январ!C13</f>
        <v>7</v>
      </c>
      <c r="D13" s="16">
        <f>феврал!D13+январ!D13</f>
        <v>0</v>
      </c>
      <c r="E13" s="16">
        <f>феврал!E13+январ!E13</f>
        <v>0</v>
      </c>
      <c r="F13" s="16">
        <f>феврал!F13+январ!F13</f>
        <v>6</v>
      </c>
      <c r="G13" s="16">
        <f>феврал!G13+январ!G13</f>
        <v>1</v>
      </c>
      <c r="H13" s="16">
        <f>феврал!H13+январ!H13</f>
        <v>0</v>
      </c>
      <c r="I13" s="16">
        <f>феврал!I13+январ!I13</f>
        <v>0</v>
      </c>
      <c r="J13" s="16">
        <f>феврал!J13+январ!J13</f>
        <v>0</v>
      </c>
      <c r="K13" s="16">
        <f>феврал!K13+январ!K13</f>
        <v>0</v>
      </c>
      <c r="L13" s="16">
        <f>феврал!L13+январ!L13</f>
        <v>0</v>
      </c>
      <c r="M13" s="16">
        <f>феврал!M13+январ!M13</f>
        <v>6</v>
      </c>
      <c r="N13" s="16">
        <f>феврал!N13+январ!N13</f>
        <v>1</v>
      </c>
      <c r="O13" s="16">
        <f>феврал!O13+январ!O13</f>
        <v>0</v>
      </c>
      <c r="P13" s="16">
        <f>феврал!P13+январ!P13</f>
        <v>0</v>
      </c>
      <c r="Q13" s="16">
        <f>феврал!Q13+январ!Q13</f>
        <v>0</v>
      </c>
      <c r="R13" s="16">
        <f>феврал!R13+январ!R13</f>
        <v>5</v>
      </c>
      <c r="S13" s="16">
        <f>феврал!S13+январ!S13</f>
        <v>2</v>
      </c>
      <c r="T13" s="16">
        <f>феврал!T13+январ!T13</f>
        <v>8</v>
      </c>
      <c r="U13" s="16">
        <f>феврал!U13+январ!U13</f>
        <v>0</v>
      </c>
      <c r="V13" s="16">
        <f>феврал!V13+январ!V13</f>
        <v>8</v>
      </c>
      <c r="W13" s="15"/>
    </row>
    <row r="14" spans="1:25" ht="23.25" x14ac:dyDescent="0.3">
      <c r="A14" s="9">
        <v>11</v>
      </c>
      <c r="B14" s="14" t="s">
        <v>38</v>
      </c>
      <c r="C14" s="16">
        <f>феврал!C14+январ!C14</f>
        <v>1</v>
      </c>
      <c r="D14" s="16">
        <f>феврал!D14+январ!D14</f>
        <v>0</v>
      </c>
      <c r="E14" s="16">
        <f>феврал!E14+январ!E14</f>
        <v>0</v>
      </c>
      <c r="F14" s="16">
        <f>феврал!F14+январ!F14</f>
        <v>0</v>
      </c>
      <c r="G14" s="16">
        <f>феврал!G14+январ!G14</f>
        <v>1</v>
      </c>
      <c r="H14" s="16">
        <f>феврал!H14+январ!H14</f>
        <v>0</v>
      </c>
      <c r="I14" s="16">
        <f>феврал!I14+январ!I14</f>
        <v>0</v>
      </c>
      <c r="J14" s="16">
        <f>феврал!J14+январ!J14</f>
        <v>0</v>
      </c>
      <c r="K14" s="16">
        <f>феврал!K14+январ!K14</f>
        <v>0</v>
      </c>
      <c r="L14" s="16">
        <f>феврал!L14+январ!L14</f>
        <v>0</v>
      </c>
      <c r="M14" s="16">
        <f>феврал!M14+январ!M14</f>
        <v>0</v>
      </c>
      <c r="N14" s="16">
        <f>феврал!N14+январ!N14</f>
        <v>1</v>
      </c>
      <c r="O14" s="16">
        <f>феврал!O14+январ!O14</f>
        <v>0</v>
      </c>
      <c r="P14" s="16">
        <f>феврал!P14+январ!P14</f>
        <v>0</v>
      </c>
      <c r="Q14" s="16">
        <f>феврал!Q14+январ!Q14</f>
        <v>0</v>
      </c>
      <c r="R14" s="16">
        <f>феврал!R14+январ!R14</f>
        <v>1</v>
      </c>
      <c r="S14" s="16">
        <f>феврал!S14+январ!S14</f>
        <v>0</v>
      </c>
      <c r="T14" s="16">
        <f>феврал!T14+январ!T14</f>
        <v>2</v>
      </c>
      <c r="U14" s="16">
        <f>феврал!U14+январ!U14</f>
        <v>0</v>
      </c>
      <c r="V14" s="16">
        <f>феврал!V14+январ!V14</f>
        <v>2</v>
      </c>
      <c r="W14" s="15"/>
    </row>
    <row r="15" spans="1:25" ht="23.25" x14ac:dyDescent="0.3">
      <c r="A15" s="9">
        <v>12</v>
      </c>
      <c r="B15" s="14" t="s">
        <v>26</v>
      </c>
      <c r="C15" s="16">
        <f>феврал!C15+январ!C15</f>
        <v>6</v>
      </c>
      <c r="D15" s="16">
        <f>феврал!D15+январ!D15</f>
        <v>0</v>
      </c>
      <c r="E15" s="16">
        <f>феврал!E15+январ!E15</f>
        <v>0</v>
      </c>
      <c r="F15" s="16">
        <f>феврал!F15+январ!F15</f>
        <v>4</v>
      </c>
      <c r="G15" s="16">
        <f>феврал!G15+январ!G15</f>
        <v>0</v>
      </c>
      <c r="H15" s="16">
        <f>феврал!H15+январ!H15</f>
        <v>1</v>
      </c>
      <c r="I15" s="16">
        <f>феврал!I15+январ!I15</f>
        <v>1</v>
      </c>
      <c r="J15" s="16">
        <f>феврал!J15+январ!J15</f>
        <v>0</v>
      </c>
      <c r="K15" s="16">
        <f>феврал!K15+январ!K15</f>
        <v>0</v>
      </c>
      <c r="L15" s="16">
        <f>феврал!L15+январ!L15</f>
        <v>2</v>
      </c>
      <c r="M15" s="16">
        <f>феврал!M15+январ!M15</f>
        <v>2</v>
      </c>
      <c r="N15" s="16">
        <f>феврал!N15+январ!N15</f>
        <v>1</v>
      </c>
      <c r="O15" s="16">
        <f>феврал!O15+январ!O15</f>
        <v>0</v>
      </c>
      <c r="P15" s="16">
        <f>феврал!P15+январ!P15</f>
        <v>1</v>
      </c>
      <c r="Q15" s="16">
        <f>феврал!Q15+январ!Q15</f>
        <v>0</v>
      </c>
      <c r="R15" s="16">
        <f>феврал!R15+январ!R15</f>
        <v>2</v>
      </c>
      <c r="S15" s="16">
        <f>феврал!S15+январ!S15</f>
        <v>4</v>
      </c>
      <c r="T15" s="16">
        <f>феврал!T15+январ!T15</f>
        <v>4</v>
      </c>
      <c r="U15" s="16">
        <f>феврал!U15+январ!U15</f>
        <v>0</v>
      </c>
      <c r="V15" s="16">
        <f>феврал!V15+январ!V15</f>
        <v>9</v>
      </c>
      <c r="W15" s="15"/>
    </row>
    <row r="16" spans="1:25" ht="23.25" x14ac:dyDescent="0.3">
      <c r="A16" s="9">
        <v>13</v>
      </c>
      <c r="B16" s="14" t="s">
        <v>27</v>
      </c>
      <c r="C16" s="16">
        <f>феврал!C16+январ!C16</f>
        <v>4</v>
      </c>
      <c r="D16" s="16">
        <f>феврал!D16+январ!D16</f>
        <v>0</v>
      </c>
      <c r="E16" s="16">
        <f>феврал!E16+январ!E16</f>
        <v>0</v>
      </c>
      <c r="F16" s="16">
        <f>феврал!F16+январ!F16</f>
        <v>3</v>
      </c>
      <c r="G16" s="16">
        <f>феврал!G16+январ!G16</f>
        <v>1</v>
      </c>
      <c r="H16" s="16">
        <f>феврал!H16+январ!H16</f>
        <v>0</v>
      </c>
      <c r="I16" s="16">
        <f>феврал!I16+январ!I16</f>
        <v>0</v>
      </c>
      <c r="J16" s="16">
        <f>феврал!J16+январ!J16</f>
        <v>0</v>
      </c>
      <c r="K16" s="16">
        <f>феврал!K16+январ!K16</f>
        <v>0</v>
      </c>
      <c r="L16" s="16">
        <f>феврал!L16+январ!L16</f>
        <v>2</v>
      </c>
      <c r="M16" s="16">
        <f>феврал!M16+январ!M16</f>
        <v>1</v>
      </c>
      <c r="N16" s="16">
        <f>феврал!N16+январ!N16</f>
        <v>1</v>
      </c>
      <c r="O16" s="16">
        <f>феврал!O16+январ!O16</f>
        <v>0</v>
      </c>
      <c r="P16" s="16">
        <f>феврал!P16+январ!P16</f>
        <v>0</v>
      </c>
      <c r="Q16" s="16">
        <f>феврал!Q16+январ!Q16</f>
        <v>1</v>
      </c>
      <c r="R16" s="16">
        <f>феврал!R16+январ!R16</f>
        <v>1</v>
      </c>
      <c r="S16" s="16">
        <f>феврал!S16+январ!S16</f>
        <v>2</v>
      </c>
      <c r="T16" s="16">
        <f>феврал!T16+январ!T16</f>
        <v>3</v>
      </c>
      <c r="U16" s="16">
        <f>феврал!U16+январ!U16</f>
        <v>0</v>
      </c>
      <c r="V16" s="16">
        <f>феврал!V16+январ!V16</f>
        <v>7</v>
      </c>
      <c r="W16" s="15"/>
    </row>
    <row r="17" spans="1:22" ht="22.5" x14ac:dyDescent="0.3">
      <c r="A17" s="25" t="s">
        <v>28</v>
      </c>
      <c r="B17" s="25"/>
      <c r="C17" s="16">
        <f>январ!C17+феврал!C17</f>
        <v>128</v>
      </c>
      <c r="D17" s="16">
        <f>январ!D17+феврал!D17</f>
        <v>0</v>
      </c>
      <c r="E17" s="16">
        <f>январ!E17+феврал!E17</f>
        <v>3</v>
      </c>
      <c r="F17" s="16">
        <f>январ!F17+феврал!F17</f>
        <v>63</v>
      </c>
      <c r="G17" s="16">
        <f>январ!G17+феврал!G17</f>
        <v>47</v>
      </c>
      <c r="H17" s="16">
        <f>январ!H17+феврал!H17</f>
        <v>9</v>
      </c>
      <c r="I17" s="16">
        <f>январ!I17+феврал!I17</f>
        <v>6</v>
      </c>
      <c r="J17" s="16">
        <f>январ!J17+феврал!J17</f>
        <v>0</v>
      </c>
      <c r="K17" s="16">
        <f>январ!K17+феврал!K17</f>
        <v>3</v>
      </c>
      <c r="L17" s="16">
        <f>январ!L17+феврал!L17</f>
        <v>17</v>
      </c>
      <c r="M17" s="16">
        <f>январ!M17+феврал!M17</f>
        <v>46</v>
      </c>
      <c r="N17" s="16">
        <f>январ!N17+феврал!N17</f>
        <v>55</v>
      </c>
      <c r="O17" s="16">
        <f>январ!O17+феврал!O17</f>
        <v>2</v>
      </c>
      <c r="P17" s="16">
        <f>январ!P17+феврал!P17</f>
        <v>5</v>
      </c>
      <c r="Q17" s="16">
        <f>январ!Q17+феврал!Q17</f>
        <v>4</v>
      </c>
      <c r="R17" s="16">
        <f>январ!R17+феврал!R17</f>
        <v>60</v>
      </c>
      <c r="S17" s="16">
        <f>январ!S17+феврал!S17</f>
        <v>64</v>
      </c>
      <c r="T17" s="16">
        <f>январ!T17+феврал!T17</f>
        <v>106</v>
      </c>
      <c r="U17" s="16">
        <f>январ!U17+феврал!U17</f>
        <v>0</v>
      </c>
      <c r="V17" s="16">
        <f>январ!V17+феврал!V17</f>
        <v>185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A3" zoomScale="55" zoomScaleNormal="55" zoomScaleSheetLayoutView="55" workbookViewId="0">
      <selection activeCell="M22" sqref="M22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19" width="10.140625" style="2" customWidth="1"/>
    <col min="20" max="21" width="11.1406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86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70</v>
      </c>
      <c r="C2" s="29" t="s">
        <v>75</v>
      </c>
      <c r="D2" s="31" t="s">
        <v>78</v>
      </c>
      <c r="E2" s="32"/>
      <c r="F2" s="32"/>
      <c r="G2" s="32"/>
      <c r="H2" s="32"/>
      <c r="I2" s="33"/>
      <c r="J2" s="31" t="s">
        <v>79</v>
      </c>
      <c r="K2" s="32"/>
      <c r="L2" s="32"/>
      <c r="M2" s="32"/>
      <c r="N2" s="32"/>
      <c r="O2" s="32"/>
      <c r="P2" s="33"/>
      <c r="Q2" s="34" t="s">
        <v>74</v>
      </c>
      <c r="R2" s="35"/>
      <c r="S2" s="36"/>
      <c r="T2" s="37" t="s">
        <v>77</v>
      </c>
      <c r="U2" s="37"/>
      <c r="V2" s="38" t="s">
        <v>80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59</v>
      </c>
      <c r="K3" s="5" t="s">
        <v>60</v>
      </c>
      <c r="L3" s="5" t="s">
        <v>67</v>
      </c>
      <c r="M3" s="5" t="s">
        <v>68</v>
      </c>
      <c r="N3" s="5" t="s">
        <v>62</v>
      </c>
      <c r="O3" s="5" t="s">
        <v>42</v>
      </c>
      <c r="P3" s="5" t="s">
        <v>43</v>
      </c>
      <c r="Q3" s="6" t="s">
        <v>44</v>
      </c>
      <c r="R3" s="6" t="s">
        <v>63</v>
      </c>
      <c r="S3" s="6" t="s">
        <v>64</v>
      </c>
      <c r="T3" s="7" t="s">
        <v>45</v>
      </c>
      <c r="U3" s="7" t="s">
        <v>46</v>
      </c>
      <c r="V3" s="39"/>
      <c r="W3" s="3"/>
      <c r="X3" s="3"/>
      <c r="Y3" s="3"/>
    </row>
    <row r="4" spans="1:25" ht="23.25" x14ac:dyDescent="0.3">
      <c r="A4" s="9">
        <v>1</v>
      </c>
      <c r="B4" s="14" t="s">
        <v>57</v>
      </c>
      <c r="C4" s="16">
        <v>5</v>
      </c>
      <c r="D4" s="10"/>
      <c r="E4" s="17"/>
      <c r="F4" s="17">
        <v>1</v>
      </c>
      <c r="G4" s="17">
        <v>2</v>
      </c>
      <c r="H4" s="17">
        <v>1</v>
      </c>
      <c r="I4" s="17">
        <v>1</v>
      </c>
      <c r="J4" s="17"/>
      <c r="K4" s="17"/>
      <c r="L4" s="17"/>
      <c r="M4" s="17">
        <v>1</v>
      </c>
      <c r="N4" s="17">
        <v>2</v>
      </c>
      <c r="O4" s="17">
        <v>1</v>
      </c>
      <c r="P4" s="17">
        <v>1</v>
      </c>
      <c r="Q4" s="17"/>
      <c r="R4" s="10">
        <v>5</v>
      </c>
      <c r="S4" s="10"/>
      <c r="T4" s="10">
        <v>7</v>
      </c>
      <c r="U4" s="10"/>
      <c r="V4" s="10">
        <v>7</v>
      </c>
      <c r="W4" s="10"/>
    </row>
    <row r="5" spans="1:25" ht="23.25" x14ac:dyDescent="0.3">
      <c r="A5" s="9">
        <v>2</v>
      </c>
      <c r="B5" s="14" t="s">
        <v>58</v>
      </c>
      <c r="C5" s="16">
        <v>1</v>
      </c>
      <c r="D5" s="18"/>
      <c r="E5" s="17"/>
      <c r="F5" s="17">
        <v>1</v>
      </c>
      <c r="G5" s="17"/>
      <c r="H5" s="17"/>
      <c r="I5" s="17"/>
      <c r="J5" s="17"/>
      <c r="K5" s="17"/>
      <c r="L5" s="17"/>
      <c r="M5" s="17">
        <v>1</v>
      </c>
      <c r="N5" s="17"/>
      <c r="O5" s="17"/>
      <c r="P5" s="17"/>
      <c r="Q5" s="17"/>
      <c r="R5" s="10"/>
      <c r="S5" s="10">
        <v>1</v>
      </c>
      <c r="T5" s="10">
        <v>1</v>
      </c>
      <c r="U5" s="10"/>
      <c r="V5" s="10">
        <v>1</v>
      </c>
      <c r="W5" s="10"/>
    </row>
    <row r="6" spans="1:25" ht="23.25" x14ac:dyDescent="0.3">
      <c r="A6" s="9">
        <v>3</v>
      </c>
      <c r="B6" s="14" t="s">
        <v>48</v>
      </c>
      <c r="C6" s="16">
        <v>4</v>
      </c>
      <c r="D6" s="10"/>
      <c r="E6" s="17"/>
      <c r="F6" s="17">
        <v>1</v>
      </c>
      <c r="G6" s="17">
        <v>3</v>
      </c>
      <c r="H6" s="17"/>
      <c r="I6" s="17"/>
      <c r="J6" s="17"/>
      <c r="K6" s="17"/>
      <c r="L6" s="17">
        <v>1</v>
      </c>
      <c r="M6" s="17"/>
      <c r="N6" s="17">
        <v>3</v>
      </c>
      <c r="O6" s="17"/>
      <c r="P6" s="17"/>
      <c r="Q6" s="17"/>
      <c r="R6" s="10">
        <v>3</v>
      </c>
      <c r="S6" s="10">
        <v>1</v>
      </c>
      <c r="T6" s="10">
        <v>6</v>
      </c>
      <c r="U6" s="10"/>
      <c r="V6" s="10">
        <v>7</v>
      </c>
      <c r="W6" s="10"/>
    </row>
    <row r="7" spans="1:25" ht="23.25" x14ac:dyDescent="0.3">
      <c r="A7" s="9">
        <v>4</v>
      </c>
      <c r="B7" s="14" t="s">
        <v>65</v>
      </c>
      <c r="C7" s="16">
        <v>2</v>
      </c>
      <c r="D7" s="10"/>
      <c r="E7" s="17"/>
      <c r="F7" s="17">
        <v>1</v>
      </c>
      <c r="G7" s="17">
        <v>1</v>
      </c>
      <c r="H7" s="17"/>
      <c r="I7" s="17"/>
      <c r="J7" s="17"/>
      <c r="K7" s="17"/>
      <c r="L7" s="17"/>
      <c r="M7" s="17">
        <v>1</v>
      </c>
      <c r="N7" s="17">
        <v>1</v>
      </c>
      <c r="O7" s="17"/>
      <c r="P7" s="17"/>
      <c r="Q7" s="17"/>
      <c r="R7" s="10"/>
      <c r="S7" s="10">
        <v>2</v>
      </c>
      <c r="T7" s="10">
        <v>3</v>
      </c>
      <c r="U7" s="10"/>
      <c r="V7" s="10">
        <v>3</v>
      </c>
      <c r="W7" s="10"/>
    </row>
    <row r="8" spans="1:25" ht="23.25" x14ac:dyDescent="0.3">
      <c r="A8" s="9">
        <v>5</v>
      </c>
      <c r="B8" s="14" t="s">
        <v>69</v>
      </c>
      <c r="C8" s="16">
        <v>2</v>
      </c>
      <c r="D8" s="10"/>
      <c r="E8" s="17">
        <v>1</v>
      </c>
      <c r="F8" s="17"/>
      <c r="G8" s="17">
        <v>1</v>
      </c>
      <c r="H8" s="17"/>
      <c r="I8" s="17"/>
      <c r="J8" s="17"/>
      <c r="K8" s="17">
        <v>1</v>
      </c>
      <c r="L8" s="17"/>
      <c r="M8" s="17"/>
      <c r="N8" s="17">
        <v>1</v>
      </c>
      <c r="O8" s="17"/>
      <c r="P8" s="17"/>
      <c r="Q8" s="17"/>
      <c r="R8" s="10"/>
      <c r="S8" s="10">
        <v>2</v>
      </c>
      <c r="T8" s="10">
        <v>3</v>
      </c>
      <c r="U8" s="10"/>
      <c r="V8" s="10">
        <v>3</v>
      </c>
      <c r="W8" s="10"/>
    </row>
    <row r="9" spans="1:25" ht="23.25" x14ac:dyDescent="0.3">
      <c r="A9" s="9">
        <v>6</v>
      </c>
      <c r="B9" s="14" t="s">
        <v>47</v>
      </c>
      <c r="C9" s="16">
        <v>8</v>
      </c>
      <c r="D9" s="10"/>
      <c r="E9" s="17">
        <v>1</v>
      </c>
      <c r="F9" s="17">
        <v>4</v>
      </c>
      <c r="G9" s="17">
        <v>2</v>
      </c>
      <c r="H9" s="17">
        <v>1</v>
      </c>
      <c r="I9" s="17"/>
      <c r="J9" s="17"/>
      <c r="K9" s="17">
        <v>1</v>
      </c>
      <c r="L9" s="17">
        <v>2</v>
      </c>
      <c r="M9" s="17">
        <v>2</v>
      </c>
      <c r="N9" s="17">
        <v>3</v>
      </c>
      <c r="O9" s="17"/>
      <c r="P9" s="17"/>
      <c r="Q9" s="17"/>
      <c r="R9" s="10">
        <v>2</v>
      </c>
      <c r="S9" s="10">
        <v>6</v>
      </c>
      <c r="T9" s="10">
        <v>11</v>
      </c>
      <c r="U9" s="10"/>
      <c r="V9" s="10">
        <v>13</v>
      </c>
      <c r="W9" s="10"/>
    </row>
    <row r="10" spans="1:25" ht="23.25" x14ac:dyDescent="0.3">
      <c r="A10" s="9">
        <v>7</v>
      </c>
      <c r="B10" s="14" t="s">
        <v>82</v>
      </c>
      <c r="C10" s="16"/>
      <c r="D10" s="10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0"/>
      <c r="U10" s="10"/>
      <c r="V10" s="10"/>
      <c r="W10" s="10"/>
    </row>
    <row r="11" spans="1:25" ht="23.25" x14ac:dyDescent="0.3">
      <c r="A11" s="9">
        <v>8</v>
      </c>
      <c r="B11" s="14" t="s">
        <v>50</v>
      </c>
      <c r="C11" s="16">
        <v>1</v>
      </c>
      <c r="D11" s="10"/>
      <c r="E11" s="17"/>
      <c r="F11" s="17"/>
      <c r="G11" s="17"/>
      <c r="H11" s="17">
        <v>1</v>
      </c>
      <c r="I11" s="17"/>
      <c r="J11" s="17"/>
      <c r="K11" s="17"/>
      <c r="L11" s="17"/>
      <c r="M11" s="17"/>
      <c r="N11" s="17">
        <v>1</v>
      </c>
      <c r="O11" s="17"/>
      <c r="P11" s="17"/>
      <c r="Q11" s="17"/>
      <c r="R11" s="10">
        <v>1</v>
      </c>
      <c r="S11" s="10"/>
      <c r="T11" s="10">
        <v>1</v>
      </c>
      <c r="U11" s="10"/>
      <c r="V11" s="10">
        <v>2</v>
      </c>
      <c r="W11" s="10"/>
    </row>
    <row r="12" spans="1:25" ht="23.25" x14ac:dyDescent="0.3">
      <c r="A12" s="9">
        <v>9</v>
      </c>
      <c r="B12" s="14" t="s">
        <v>66</v>
      </c>
      <c r="C12" s="16">
        <v>1</v>
      </c>
      <c r="D12" s="10"/>
      <c r="E12" s="17"/>
      <c r="F12" s="17"/>
      <c r="G12" s="17"/>
      <c r="H12" s="17">
        <v>1</v>
      </c>
      <c r="I12" s="17"/>
      <c r="J12" s="17"/>
      <c r="K12" s="17"/>
      <c r="L12" s="17"/>
      <c r="M12" s="17"/>
      <c r="N12" s="17">
        <v>1</v>
      </c>
      <c r="O12" s="17"/>
      <c r="P12" s="17"/>
      <c r="Q12" s="17"/>
      <c r="R12" s="10"/>
      <c r="S12" s="10">
        <v>1</v>
      </c>
      <c r="T12" s="10">
        <v>1</v>
      </c>
      <c r="U12" s="10"/>
      <c r="V12" s="10">
        <v>2</v>
      </c>
      <c r="W12" s="10"/>
    </row>
    <row r="13" spans="1:25" ht="23.25" x14ac:dyDescent="0.3">
      <c r="A13" s="9">
        <v>10</v>
      </c>
      <c r="B13" s="14" t="s">
        <v>81</v>
      </c>
      <c r="C13" s="16">
        <v>1</v>
      </c>
      <c r="D13" s="10"/>
      <c r="E13" s="17"/>
      <c r="F13" s="17">
        <v>1</v>
      </c>
      <c r="G13" s="17"/>
      <c r="H13" s="17"/>
      <c r="I13" s="17"/>
      <c r="J13" s="17"/>
      <c r="K13" s="17"/>
      <c r="L13" s="17"/>
      <c r="M13" s="17">
        <v>1</v>
      </c>
      <c r="N13" s="17"/>
      <c r="O13" s="17"/>
      <c r="P13" s="17"/>
      <c r="Q13" s="17"/>
      <c r="R13" s="10">
        <v>1</v>
      </c>
      <c r="S13" s="10"/>
      <c r="T13" s="10"/>
      <c r="U13" s="10"/>
      <c r="V13" s="10">
        <v>1</v>
      </c>
      <c r="W13" s="10"/>
    </row>
    <row r="14" spans="1:25" ht="23.25" x14ac:dyDescent="0.3">
      <c r="A14" s="9">
        <v>11</v>
      </c>
      <c r="B14" s="14" t="s">
        <v>71</v>
      </c>
      <c r="C14" s="16"/>
      <c r="D14" s="10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0"/>
      <c r="S14" s="10"/>
      <c r="T14" s="10"/>
      <c r="U14" s="10"/>
      <c r="V14" s="10"/>
      <c r="W14" s="10"/>
    </row>
    <row r="15" spans="1:25" ht="23.25" x14ac:dyDescent="0.3">
      <c r="A15" s="9">
        <v>12</v>
      </c>
      <c r="B15" s="14" t="s">
        <v>83</v>
      </c>
      <c r="C15" s="16">
        <v>5</v>
      </c>
      <c r="D15" s="18"/>
      <c r="E15" s="10"/>
      <c r="F15" s="10">
        <v>5</v>
      </c>
      <c r="G15" s="17"/>
      <c r="H15" s="17"/>
      <c r="I15" s="17"/>
      <c r="J15" s="17"/>
      <c r="K15" s="17"/>
      <c r="L15" s="17">
        <v>5</v>
      </c>
      <c r="M15" s="17"/>
      <c r="N15" s="17"/>
      <c r="O15" s="17"/>
      <c r="P15" s="17"/>
      <c r="Q15" s="17"/>
      <c r="R15" s="10">
        <v>1</v>
      </c>
      <c r="S15" s="10">
        <v>4</v>
      </c>
      <c r="T15" s="10">
        <v>9</v>
      </c>
      <c r="U15" s="10"/>
      <c r="V15" s="10">
        <v>10</v>
      </c>
      <c r="W15" s="10"/>
    </row>
    <row r="16" spans="1:25" ht="23.25" x14ac:dyDescent="0.3">
      <c r="A16" s="9">
        <v>13</v>
      </c>
      <c r="B16" s="14" t="s">
        <v>73</v>
      </c>
      <c r="C16" s="16"/>
      <c r="D16" s="10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0"/>
      <c r="S16" s="10"/>
      <c r="T16" s="10"/>
      <c r="U16" s="10"/>
      <c r="V16" s="10"/>
      <c r="W16" s="10"/>
    </row>
    <row r="17" spans="1:22" x14ac:dyDescent="0.3">
      <c r="A17" s="25" t="s">
        <v>41</v>
      </c>
      <c r="B17" s="25"/>
      <c r="C17" s="10">
        <f t="shared" ref="C17:U17" si="0">C4+C5+C6+C7+C8+C9+C10+C11+C12+C13+C14+C15+C16</f>
        <v>30</v>
      </c>
      <c r="D17" s="10">
        <f t="shared" si="0"/>
        <v>0</v>
      </c>
      <c r="E17" s="10">
        <f t="shared" si="0"/>
        <v>2</v>
      </c>
      <c r="F17" s="10">
        <f t="shared" si="0"/>
        <v>14</v>
      </c>
      <c r="G17" s="10">
        <f t="shared" si="0"/>
        <v>9</v>
      </c>
      <c r="H17" s="10">
        <f t="shared" si="0"/>
        <v>4</v>
      </c>
      <c r="I17" s="10">
        <f t="shared" si="0"/>
        <v>1</v>
      </c>
      <c r="J17" s="10">
        <f t="shared" si="0"/>
        <v>0</v>
      </c>
      <c r="K17" s="10">
        <f t="shared" si="0"/>
        <v>2</v>
      </c>
      <c r="L17" s="10">
        <f t="shared" si="0"/>
        <v>8</v>
      </c>
      <c r="M17" s="10">
        <f t="shared" si="0"/>
        <v>6</v>
      </c>
      <c r="N17" s="10">
        <f t="shared" si="0"/>
        <v>12</v>
      </c>
      <c r="O17" s="10">
        <f t="shared" si="0"/>
        <v>1</v>
      </c>
      <c r="P17" s="10">
        <f t="shared" si="0"/>
        <v>1</v>
      </c>
      <c r="Q17" s="10">
        <f t="shared" si="0"/>
        <v>0</v>
      </c>
      <c r="R17" s="10">
        <f t="shared" si="0"/>
        <v>13</v>
      </c>
      <c r="S17" s="10">
        <f t="shared" si="0"/>
        <v>17</v>
      </c>
      <c r="T17" s="10">
        <f t="shared" si="0"/>
        <v>42</v>
      </c>
      <c r="U17" s="10">
        <f t="shared" si="0"/>
        <v>0</v>
      </c>
      <c r="V17" s="10">
        <f>V4+V5+V6+V7+V8+V9+V10+V11+V12+V13+V14+V15+V16</f>
        <v>49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A7" zoomScale="55" zoomScaleNormal="55" zoomScaleSheetLayoutView="55" workbookViewId="0">
      <selection activeCell="V2" sqref="V2:V3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20" width="10.140625" style="2" customWidth="1"/>
    <col min="21" max="21" width="10.425781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85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1</v>
      </c>
      <c r="C2" s="29" t="s">
        <v>2</v>
      </c>
      <c r="D2" s="31" t="s">
        <v>3</v>
      </c>
      <c r="E2" s="32"/>
      <c r="F2" s="32"/>
      <c r="G2" s="32"/>
      <c r="H2" s="32"/>
      <c r="I2" s="33"/>
      <c r="J2" s="31" t="s">
        <v>4</v>
      </c>
      <c r="K2" s="32"/>
      <c r="L2" s="32"/>
      <c r="M2" s="32"/>
      <c r="N2" s="32"/>
      <c r="O2" s="32"/>
      <c r="P2" s="33"/>
      <c r="Q2" s="34" t="s">
        <v>5</v>
      </c>
      <c r="R2" s="35"/>
      <c r="S2" s="36"/>
      <c r="T2" s="37" t="s">
        <v>6</v>
      </c>
      <c r="U2" s="37"/>
      <c r="V2" s="38" t="s">
        <v>7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6" t="s">
        <v>21</v>
      </c>
      <c r="R3" s="6" t="s">
        <v>22</v>
      </c>
      <c r="S3" s="6" t="s">
        <v>23</v>
      </c>
      <c r="T3" s="7" t="s">
        <v>24</v>
      </c>
      <c r="U3" s="7" t="s">
        <v>25</v>
      </c>
      <c r="V3" s="39"/>
      <c r="W3" s="3"/>
      <c r="X3" s="3"/>
      <c r="Y3" s="3"/>
    </row>
    <row r="4" spans="1:25" ht="23.25" x14ac:dyDescent="0.3">
      <c r="A4" s="9">
        <v>1</v>
      </c>
      <c r="B4" s="14" t="s">
        <v>31</v>
      </c>
      <c r="C4" s="16">
        <f>март!C4+'2 ойлик'!C4</f>
        <v>22</v>
      </c>
      <c r="D4" s="16">
        <f>март!D4+'2 ойлик'!D4</f>
        <v>0</v>
      </c>
      <c r="E4" s="16">
        <f>март!E4+'2 ойлик'!E4</f>
        <v>1</v>
      </c>
      <c r="F4" s="16">
        <f>март!F4+'2 ойлик'!F4</f>
        <v>5</v>
      </c>
      <c r="G4" s="16">
        <f>март!G4+'2 ойлик'!G4</f>
        <v>11</v>
      </c>
      <c r="H4" s="16">
        <f>март!H4+'2 ойлик'!H4</f>
        <v>2</v>
      </c>
      <c r="I4" s="16">
        <f>март!I4+'2 ойлик'!I4</f>
        <v>3</v>
      </c>
      <c r="J4" s="16">
        <f>март!J4+'2 ойлик'!J4</f>
        <v>0</v>
      </c>
      <c r="K4" s="16">
        <f>март!K4+'2 ойлик'!K4</f>
        <v>1</v>
      </c>
      <c r="L4" s="16">
        <f>март!L4+'2 ойлик'!L4</f>
        <v>0</v>
      </c>
      <c r="M4" s="16">
        <f>март!M4+'2 ойлик'!M4</f>
        <v>5</v>
      </c>
      <c r="N4" s="16">
        <f>март!N4+'2 ойлик'!N4</f>
        <v>12</v>
      </c>
      <c r="O4" s="16">
        <f>март!O4+'2 ойлик'!O4</f>
        <v>1</v>
      </c>
      <c r="P4" s="16">
        <f>март!P4+'2 ойлик'!P4</f>
        <v>3</v>
      </c>
      <c r="Q4" s="16">
        <f>март!Q4+'2 ойлик'!Q4</f>
        <v>0</v>
      </c>
      <c r="R4" s="16">
        <f>март!R4+'2 ойлик'!R4</f>
        <v>17</v>
      </c>
      <c r="S4" s="16">
        <f>март!S4+'2 ойлик'!S4</f>
        <v>5</v>
      </c>
      <c r="T4" s="16">
        <f>март!T4+'2 ойлик'!T4</f>
        <v>23</v>
      </c>
      <c r="U4" s="16">
        <f>март!U4+'2 ойлик'!U4</f>
        <v>0</v>
      </c>
      <c r="V4" s="16">
        <f>март!V4+'2 ойлик'!V4</f>
        <v>26</v>
      </c>
      <c r="W4" s="15"/>
    </row>
    <row r="5" spans="1:25" ht="23.25" x14ac:dyDescent="0.3">
      <c r="A5" s="9">
        <v>2</v>
      </c>
      <c r="B5" s="14" t="s">
        <v>32</v>
      </c>
      <c r="C5" s="16">
        <f>март!C5+'2 ойлик'!C5</f>
        <v>8</v>
      </c>
      <c r="D5" s="16">
        <f>март!D5+'2 ойлик'!D5</f>
        <v>0</v>
      </c>
      <c r="E5" s="16">
        <f>март!E5+'2 ойлик'!E5</f>
        <v>0</v>
      </c>
      <c r="F5" s="16">
        <f>март!F5+'2 ойлик'!F5</f>
        <v>4</v>
      </c>
      <c r="G5" s="16">
        <f>март!G5+'2 ойлик'!G5</f>
        <v>3</v>
      </c>
      <c r="H5" s="16">
        <f>март!H5+'2 ойлик'!H5</f>
        <v>1</v>
      </c>
      <c r="I5" s="16">
        <f>март!I5+'2 ойлик'!I5</f>
        <v>0</v>
      </c>
      <c r="J5" s="16">
        <f>март!J5+'2 ойлик'!J5</f>
        <v>0</v>
      </c>
      <c r="K5" s="16">
        <f>март!K5+'2 ойлик'!K5</f>
        <v>0</v>
      </c>
      <c r="L5" s="16">
        <f>март!L5+'2 ойлик'!L5</f>
        <v>0</v>
      </c>
      <c r="M5" s="16">
        <f>март!M5+'2 ойлик'!M5</f>
        <v>4</v>
      </c>
      <c r="N5" s="16">
        <f>март!N5+'2 ойлик'!N5</f>
        <v>3</v>
      </c>
      <c r="O5" s="16">
        <f>март!O5+'2 ойлик'!O5</f>
        <v>1</v>
      </c>
      <c r="P5" s="16">
        <f>март!P5+'2 ойлик'!P5</f>
        <v>0</v>
      </c>
      <c r="Q5" s="16">
        <f>март!Q5+'2 ойлик'!Q5</f>
        <v>0</v>
      </c>
      <c r="R5" s="16">
        <f>март!R5+'2 ойлик'!R5</f>
        <v>3</v>
      </c>
      <c r="S5" s="16">
        <f>март!S5+'2 ойлик'!S5</f>
        <v>5</v>
      </c>
      <c r="T5" s="16">
        <f>март!T5+'2 ойлик'!T5</f>
        <v>2</v>
      </c>
      <c r="U5" s="16">
        <f>март!U5+'2 ойлик'!U5</f>
        <v>0</v>
      </c>
      <c r="V5" s="16">
        <f>март!V5+'2 ойлик'!V5</f>
        <v>10</v>
      </c>
      <c r="W5" s="15"/>
    </row>
    <row r="6" spans="1:25" ht="23.25" x14ac:dyDescent="0.3">
      <c r="A6" s="9">
        <v>3</v>
      </c>
      <c r="B6" s="14" t="s">
        <v>33</v>
      </c>
      <c r="C6" s="16">
        <f>март!C6+'2 ойлик'!C6</f>
        <v>10</v>
      </c>
      <c r="D6" s="16">
        <f>март!D6+'2 ойлик'!D6</f>
        <v>0</v>
      </c>
      <c r="E6" s="16">
        <f>март!E6+'2 ойлик'!E6</f>
        <v>0</v>
      </c>
      <c r="F6" s="16">
        <f>март!F6+'2 ойлик'!F6</f>
        <v>5</v>
      </c>
      <c r="G6" s="16">
        <f>март!G6+'2 ойлик'!G6</f>
        <v>4</v>
      </c>
      <c r="H6" s="16">
        <f>март!H6+'2 ойлик'!H6</f>
        <v>1</v>
      </c>
      <c r="I6" s="16">
        <f>март!I6+'2 ойлик'!I6</f>
        <v>0</v>
      </c>
      <c r="J6" s="16">
        <f>март!J6+'2 ойлик'!J6</f>
        <v>0</v>
      </c>
      <c r="K6" s="16">
        <f>март!K6+'2 ойлик'!K6</f>
        <v>0</v>
      </c>
      <c r="L6" s="16">
        <f>март!L6+'2 ойлик'!L6</f>
        <v>1</v>
      </c>
      <c r="M6" s="16">
        <f>март!M6+'2 ойлик'!M6</f>
        <v>4</v>
      </c>
      <c r="N6" s="16">
        <f>март!N6+'2 ойлик'!N6</f>
        <v>5</v>
      </c>
      <c r="O6" s="16">
        <f>март!O6+'2 ойлик'!O6</f>
        <v>0</v>
      </c>
      <c r="P6" s="16">
        <f>март!P6+'2 ойлик'!P6</f>
        <v>0</v>
      </c>
      <c r="Q6" s="16">
        <f>март!Q6+'2 ойлик'!Q6</f>
        <v>0</v>
      </c>
      <c r="R6" s="16">
        <f>март!R6+'2 ойлик'!R6</f>
        <v>8</v>
      </c>
      <c r="S6" s="16">
        <f>март!S6+'2 ойлик'!S6</f>
        <v>2</v>
      </c>
      <c r="T6" s="16">
        <f>март!T6+'2 ойлик'!T6</f>
        <v>10</v>
      </c>
      <c r="U6" s="16">
        <f>март!U6+'2 ойлик'!U6</f>
        <v>0</v>
      </c>
      <c r="V6" s="16">
        <f>март!V6+'2 ойлик'!V6</f>
        <v>15</v>
      </c>
      <c r="W6" s="15"/>
    </row>
    <row r="7" spans="1:25" ht="23.25" x14ac:dyDescent="0.3">
      <c r="A7" s="9">
        <v>4</v>
      </c>
      <c r="B7" s="14" t="s">
        <v>39</v>
      </c>
      <c r="C7" s="16">
        <f>март!C7+'2 ойлик'!C7</f>
        <v>11</v>
      </c>
      <c r="D7" s="16">
        <f>март!D7+'2 ойлик'!D7</f>
        <v>0</v>
      </c>
      <c r="E7" s="16">
        <f>март!E7+'2 ойлик'!E7</f>
        <v>0</v>
      </c>
      <c r="F7" s="16">
        <f>март!F7+'2 ойлик'!F7</f>
        <v>5</v>
      </c>
      <c r="G7" s="16">
        <f>март!G7+'2 ойлик'!G7</f>
        <v>4</v>
      </c>
      <c r="H7" s="16">
        <f>март!H7+'2 ойлик'!H7</f>
        <v>0</v>
      </c>
      <c r="I7" s="16">
        <f>март!I7+'2 ойлик'!I7</f>
        <v>2</v>
      </c>
      <c r="J7" s="16">
        <f>март!J7+'2 ойлик'!J7</f>
        <v>0</v>
      </c>
      <c r="K7" s="16">
        <f>март!K7+'2 ойлик'!K7</f>
        <v>0</v>
      </c>
      <c r="L7" s="16">
        <f>март!L7+'2 ойлик'!L7</f>
        <v>0</v>
      </c>
      <c r="M7" s="16">
        <f>март!M7+'2 ойлик'!M7</f>
        <v>5</v>
      </c>
      <c r="N7" s="16">
        <f>март!N7+'2 ойлик'!N7</f>
        <v>4</v>
      </c>
      <c r="O7" s="16">
        <f>март!O7+'2 ойлик'!O7</f>
        <v>0</v>
      </c>
      <c r="P7" s="16">
        <f>март!P7+'2 ойлик'!P7</f>
        <v>2</v>
      </c>
      <c r="Q7" s="16">
        <f>март!Q7+'2 ойлик'!Q7</f>
        <v>0</v>
      </c>
      <c r="R7" s="16">
        <f>март!R7+'2 ойлик'!R7</f>
        <v>2</v>
      </c>
      <c r="S7" s="16">
        <f>март!S7+'2 ойлик'!S7</f>
        <v>9</v>
      </c>
      <c r="T7" s="16">
        <f>март!T7+'2 ойлик'!T7</f>
        <v>7</v>
      </c>
      <c r="U7" s="16">
        <f>март!U7+'2 ойлик'!U7</f>
        <v>0</v>
      </c>
      <c r="V7" s="16">
        <f>март!V7+'2 ойлик'!V7</f>
        <v>15</v>
      </c>
      <c r="W7" s="15"/>
    </row>
    <row r="8" spans="1:25" ht="23.25" x14ac:dyDescent="0.3">
      <c r="A8" s="9">
        <v>5</v>
      </c>
      <c r="B8" s="14" t="s">
        <v>34</v>
      </c>
      <c r="C8" s="16">
        <f>март!C8+'2 ойлик'!C8</f>
        <v>14</v>
      </c>
      <c r="D8" s="16">
        <f>март!D8+'2 ойлик'!D8</f>
        <v>0</v>
      </c>
      <c r="E8" s="16">
        <f>март!E8+'2 ойлик'!E8</f>
        <v>1</v>
      </c>
      <c r="F8" s="16">
        <f>март!F8+'2 ойлик'!F8</f>
        <v>8</v>
      </c>
      <c r="G8" s="16">
        <f>март!G8+'2 ойлик'!G8</f>
        <v>4</v>
      </c>
      <c r="H8" s="16">
        <f>март!H8+'2 ойлик'!H8</f>
        <v>1</v>
      </c>
      <c r="I8" s="16">
        <f>март!I8+'2 ойлик'!I8</f>
        <v>0</v>
      </c>
      <c r="J8" s="16">
        <f>март!J8+'2 ойлик'!J8</f>
        <v>0</v>
      </c>
      <c r="K8" s="16">
        <f>март!K8+'2 ойлик'!K8</f>
        <v>1</v>
      </c>
      <c r="L8" s="16">
        <f>март!L8+'2 ойлик'!L8</f>
        <v>0</v>
      </c>
      <c r="M8" s="16">
        <f>март!M8+'2 ойлик'!M8</f>
        <v>8</v>
      </c>
      <c r="N8" s="16">
        <f>март!N8+'2 ойлик'!N8</f>
        <v>5</v>
      </c>
      <c r="O8" s="16">
        <f>март!O8+'2 ойлик'!O8</f>
        <v>0</v>
      </c>
      <c r="P8" s="16">
        <f>март!P8+'2 ойлик'!P8</f>
        <v>0</v>
      </c>
      <c r="Q8" s="16">
        <f>март!Q8+'2 ойлик'!Q8</f>
        <v>3</v>
      </c>
      <c r="R8" s="16">
        <f>март!R8+'2 ойлик'!R8</f>
        <v>1</v>
      </c>
      <c r="S8" s="16">
        <f>март!S8+'2 ойлик'!S8</f>
        <v>10</v>
      </c>
      <c r="T8" s="16">
        <f>март!T8+'2 ойлик'!T8</f>
        <v>14</v>
      </c>
      <c r="U8" s="16">
        <f>март!U8+'2 ойлик'!U8</f>
        <v>0</v>
      </c>
      <c r="V8" s="16">
        <f>март!V8+'2 ойлик'!V8</f>
        <v>19</v>
      </c>
      <c r="W8" s="15"/>
    </row>
    <row r="9" spans="1:25" ht="23.25" x14ac:dyDescent="0.3">
      <c r="A9" s="9">
        <v>6</v>
      </c>
      <c r="B9" s="14" t="s">
        <v>35</v>
      </c>
      <c r="C9" s="16">
        <f>март!C9+'2 ойлик'!C9</f>
        <v>35</v>
      </c>
      <c r="D9" s="16">
        <f>март!D9+'2 ойлик'!D9</f>
        <v>0</v>
      </c>
      <c r="E9" s="16">
        <f>март!E9+'2 ойлик'!E9</f>
        <v>2</v>
      </c>
      <c r="F9" s="16">
        <f>март!F9+'2 ойлик'!F9</f>
        <v>15</v>
      </c>
      <c r="G9" s="16">
        <f>март!G9+'2 ойлик'!G9</f>
        <v>14</v>
      </c>
      <c r="H9" s="16">
        <f>март!H9+'2 ойлик'!H9</f>
        <v>3</v>
      </c>
      <c r="I9" s="16">
        <f>март!I9+'2 ойлик'!I9</f>
        <v>1</v>
      </c>
      <c r="J9" s="16">
        <f>март!J9+'2 ойлик'!J9</f>
        <v>0</v>
      </c>
      <c r="K9" s="16">
        <f>март!K9+'2 ойлик'!K9</f>
        <v>2</v>
      </c>
      <c r="L9" s="16">
        <f>март!L9+'2 ойлик'!L9</f>
        <v>8</v>
      </c>
      <c r="M9" s="16">
        <f>март!M9+'2 ойлик'!M9</f>
        <v>7</v>
      </c>
      <c r="N9" s="16">
        <f>март!N9+'2 ойлик'!N9</f>
        <v>17</v>
      </c>
      <c r="O9" s="16">
        <f>март!O9+'2 ойлик'!O9</f>
        <v>1</v>
      </c>
      <c r="P9" s="16">
        <f>март!P9+'2 ойлик'!P9</f>
        <v>0</v>
      </c>
      <c r="Q9" s="16">
        <f>март!Q9+'2 ойлик'!Q9</f>
        <v>0</v>
      </c>
      <c r="R9" s="16">
        <f>март!R9+'2 ойлик'!R9</f>
        <v>17</v>
      </c>
      <c r="S9" s="16">
        <f>март!S9+'2 ойлик'!S9</f>
        <v>18</v>
      </c>
      <c r="T9" s="16">
        <f>март!T9+'2 ойлик'!T9</f>
        <v>45</v>
      </c>
      <c r="U9" s="16">
        <f>март!U9+'2 ойлик'!U9</f>
        <v>0</v>
      </c>
      <c r="V9" s="16">
        <f>март!V9+'2 ойлик'!V9</f>
        <v>56</v>
      </c>
      <c r="W9" s="15"/>
    </row>
    <row r="10" spans="1:25" ht="23.25" x14ac:dyDescent="0.3">
      <c r="A10" s="9">
        <v>7</v>
      </c>
      <c r="B10" s="14" t="s">
        <v>29</v>
      </c>
      <c r="C10" s="16">
        <f>март!C10+'2 ойлик'!C10</f>
        <v>1</v>
      </c>
      <c r="D10" s="16">
        <f>март!D10+'2 ойлик'!D10</f>
        <v>0</v>
      </c>
      <c r="E10" s="16">
        <f>март!E10+'2 ойлик'!E10</f>
        <v>0</v>
      </c>
      <c r="F10" s="16">
        <f>март!F10+'2 ойлик'!F10</f>
        <v>0</v>
      </c>
      <c r="G10" s="16">
        <f>март!G10+'2 ойлик'!G10</f>
        <v>0</v>
      </c>
      <c r="H10" s="16">
        <f>март!H10+'2 ойлик'!H10</f>
        <v>1</v>
      </c>
      <c r="I10" s="16">
        <f>март!I10+'2 ойлик'!I10</f>
        <v>0</v>
      </c>
      <c r="J10" s="16">
        <f>март!J10+'2 ойлик'!J10</f>
        <v>0</v>
      </c>
      <c r="K10" s="16">
        <f>март!K10+'2 ойлик'!K10</f>
        <v>0</v>
      </c>
      <c r="L10" s="16">
        <f>март!L10+'2 ойлик'!L10</f>
        <v>0</v>
      </c>
      <c r="M10" s="16">
        <f>март!M10+'2 ойлик'!M10</f>
        <v>0</v>
      </c>
      <c r="N10" s="16">
        <f>март!N10+'2 ойлик'!N10</f>
        <v>1</v>
      </c>
      <c r="O10" s="16">
        <f>март!O10+'2 ойлик'!O10</f>
        <v>0</v>
      </c>
      <c r="P10" s="16">
        <f>март!P10+'2 ойлик'!P10</f>
        <v>0</v>
      </c>
      <c r="Q10" s="16">
        <f>март!Q10+'2 ойлик'!Q10</f>
        <v>0</v>
      </c>
      <c r="R10" s="16">
        <f>март!R10+'2 ойлик'!R10</f>
        <v>1</v>
      </c>
      <c r="S10" s="16">
        <f>март!S10+'2 ойлик'!S10</f>
        <v>0</v>
      </c>
      <c r="T10" s="16">
        <f>март!T10+'2 ойлик'!T10</f>
        <v>2</v>
      </c>
      <c r="U10" s="16">
        <f>март!U10+'2 ойлик'!U10</f>
        <v>0</v>
      </c>
      <c r="V10" s="16">
        <f>март!V10+'2 ойлик'!V10</f>
        <v>2</v>
      </c>
      <c r="W10" s="15"/>
    </row>
    <row r="11" spans="1:25" ht="23.25" x14ac:dyDescent="0.3">
      <c r="A11" s="9">
        <v>8</v>
      </c>
      <c r="B11" s="14" t="s">
        <v>36</v>
      </c>
      <c r="C11" s="16">
        <f>март!C11+'2 ойлик'!C11</f>
        <v>6</v>
      </c>
      <c r="D11" s="16">
        <f>март!D11+'2 ойлик'!D11</f>
        <v>0</v>
      </c>
      <c r="E11" s="16">
        <f>март!E11+'2 ойлик'!E11</f>
        <v>1</v>
      </c>
      <c r="F11" s="16">
        <f>март!F11+'2 ойлик'!F11</f>
        <v>4</v>
      </c>
      <c r="G11" s="16">
        <f>март!G11+'2 ойлик'!G11</f>
        <v>0</v>
      </c>
      <c r="H11" s="16">
        <f>март!H11+'2 ойлик'!H11</f>
        <v>1</v>
      </c>
      <c r="I11" s="16">
        <f>март!I11+'2 ойлик'!I11</f>
        <v>0</v>
      </c>
      <c r="J11" s="16">
        <f>март!J11+'2 ойлик'!J11</f>
        <v>0</v>
      </c>
      <c r="K11" s="16">
        <f>март!K11+'2 ойлик'!K11</f>
        <v>1</v>
      </c>
      <c r="L11" s="16">
        <f>март!L11+'2 ойлик'!L11</f>
        <v>1</v>
      </c>
      <c r="M11" s="16">
        <f>март!M11+'2 ойлик'!M11</f>
        <v>3</v>
      </c>
      <c r="N11" s="16">
        <f>март!N11+'2 ойлик'!N11</f>
        <v>1</v>
      </c>
      <c r="O11" s="16">
        <f>март!O11+'2 ойлик'!O11</f>
        <v>0</v>
      </c>
      <c r="P11" s="16">
        <f>март!P11+'2 ойлик'!P11</f>
        <v>0</v>
      </c>
      <c r="Q11" s="16">
        <f>март!Q11+'2 ойлик'!Q11</f>
        <v>0</v>
      </c>
      <c r="R11" s="16">
        <f>март!R11+'2 ойлик'!R11</f>
        <v>6</v>
      </c>
      <c r="S11" s="16">
        <f>март!S11+'2 ойлик'!S11</f>
        <v>0</v>
      </c>
      <c r="T11" s="16">
        <f>март!T11+'2 ойлик'!T11</f>
        <v>3</v>
      </c>
      <c r="U11" s="16">
        <f>март!U11+'2 ойлик'!U11</f>
        <v>0</v>
      </c>
      <c r="V11" s="16">
        <f>март!V11+'2 ойлик'!V11</f>
        <v>8</v>
      </c>
      <c r="W11" s="15"/>
    </row>
    <row r="12" spans="1:25" ht="23.25" x14ac:dyDescent="0.3">
      <c r="A12" s="9">
        <v>9</v>
      </c>
      <c r="B12" s="14" t="s">
        <v>37</v>
      </c>
      <c r="C12" s="16">
        <f>март!C12+'2 ойлик'!C12</f>
        <v>27</v>
      </c>
      <c r="D12" s="16">
        <f>март!D12+'2 ойлик'!D12</f>
        <v>0</v>
      </c>
      <c r="E12" s="16">
        <f>март!E12+'2 ойлик'!E12</f>
        <v>0</v>
      </c>
      <c r="F12" s="16">
        <f>март!F12+'2 ойлик'!F12</f>
        <v>12</v>
      </c>
      <c r="G12" s="16">
        <f>март!G12+'2 ойлик'!G12</f>
        <v>13</v>
      </c>
      <c r="H12" s="16">
        <f>март!H12+'2 ойлик'!H12</f>
        <v>2</v>
      </c>
      <c r="I12" s="16">
        <f>март!I12+'2 ойлик'!I12</f>
        <v>0</v>
      </c>
      <c r="J12" s="16">
        <f>март!J12+'2 ойлик'!J12</f>
        <v>0</v>
      </c>
      <c r="K12" s="16">
        <f>март!K12+'2 ойлик'!K12</f>
        <v>0</v>
      </c>
      <c r="L12" s="16">
        <f>март!L12+'2 ойлик'!L12</f>
        <v>6</v>
      </c>
      <c r="M12" s="16">
        <f>март!M12+'2 ойлик'!M12</f>
        <v>6</v>
      </c>
      <c r="N12" s="16">
        <f>март!N12+'2 ойлик'!N12</f>
        <v>15</v>
      </c>
      <c r="O12" s="16">
        <f>март!O12+'2 ойлик'!O12</f>
        <v>0</v>
      </c>
      <c r="P12" s="16">
        <f>март!P12+'2 ойлик'!P12</f>
        <v>0</v>
      </c>
      <c r="Q12" s="16">
        <f>март!Q12+'2 ойлик'!Q12</f>
        <v>0</v>
      </c>
      <c r="R12" s="16">
        <f>март!R12+'2 ойлик'!R12</f>
        <v>7</v>
      </c>
      <c r="S12" s="16">
        <f>март!S12+'2 ойлик'!S12</f>
        <v>20</v>
      </c>
      <c r="T12" s="16">
        <f>март!T12+'2 ойлик'!T12</f>
        <v>16</v>
      </c>
      <c r="U12" s="16">
        <f>март!U12+'2 ойлик'!U12</f>
        <v>0</v>
      </c>
      <c r="V12" s="16">
        <f>март!V12+'2 ойлик'!V12</f>
        <v>46</v>
      </c>
      <c r="W12" s="15"/>
    </row>
    <row r="13" spans="1:25" ht="23.25" x14ac:dyDescent="0.3">
      <c r="A13" s="9">
        <v>10</v>
      </c>
      <c r="B13" s="14" t="s">
        <v>40</v>
      </c>
      <c r="C13" s="16">
        <f>март!C13+'2 ойлик'!C13</f>
        <v>8</v>
      </c>
      <c r="D13" s="16">
        <f>март!D13+'2 ойлик'!D13</f>
        <v>0</v>
      </c>
      <c r="E13" s="16">
        <f>март!E13+'2 ойлик'!E13</f>
        <v>0</v>
      </c>
      <c r="F13" s="16">
        <f>март!F13+'2 ойлик'!F13</f>
        <v>7</v>
      </c>
      <c r="G13" s="16">
        <f>март!G13+'2 ойлик'!G13</f>
        <v>1</v>
      </c>
      <c r="H13" s="16">
        <f>март!H13+'2 ойлик'!H13</f>
        <v>0</v>
      </c>
      <c r="I13" s="16">
        <f>март!I13+'2 ойлик'!I13</f>
        <v>0</v>
      </c>
      <c r="J13" s="16">
        <f>март!J13+'2 ойлик'!J13</f>
        <v>0</v>
      </c>
      <c r="K13" s="16">
        <f>март!K13+'2 ойлик'!K13</f>
        <v>0</v>
      </c>
      <c r="L13" s="16">
        <f>март!L13+'2 ойлик'!L13</f>
        <v>0</v>
      </c>
      <c r="M13" s="16">
        <f>март!M13+'2 ойлик'!M13</f>
        <v>7</v>
      </c>
      <c r="N13" s="16">
        <f>март!N13+'2 ойлик'!N13</f>
        <v>1</v>
      </c>
      <c r="O13" s="16">
        <f>март!O13+'2 ойлик'!O13</f>
        <v>0</v>
      </c>
      <c r="P13" s="16">
        <f>март!P13+'2 ойлик'!P13</f>
        <v>0</v>
      </c>
      <c r="Q13" s="16">
        <f>март!Q13+'2 ойлик'!Q13</f>
        <v>0</v>
      </c>
      <c r="R13" s="16">
        <f>март!R13+'2 ойлик'!R13</f>
        <v>6</v>
      </c>
      <c r="S13" s="16">
        <f>март!S13+'2 ойлик'!S13</f>
        <v>2</v>
      </c>
      <c r="T13" s="16">
        <f>март!T13+'2 ойлик'!T13</f>
        <v>8</v>
      </c>
      <c r="U13" s="16">
        <f>март!U13+'2 ойлик'!U13</f>
        <v>0</v>
      </c>
      <c r="V13" s="16">
        <f>март!V13+'2 ойлик'!V13</f>
        <v>9</v>
      </c>
      <c r="W13" s="15"/>
    </row>
    <row r="14" spans="1:25" ht="23.25" x14ac:dyDescent="0.3">
      <c r="A14" s="9">
        <v>11</v>
      </c>
      <c r="B14" s="14" t="s">
        <v>38</v>
      </c>
      <c r="C14" s="16">
        <f>март!C14+'2 ойлик'!C14</f>
        <v>1</v>
      </c>
      <c r="D14" s="16">
        <f>март!D14+'2 ойлик'!D14</f>
        <v>0</v>
      </c>
      <c r="E14" s="16">
        <f>март!E14+'2 ойлик'!E14</f>
        <v>0</v>
      </c>
      <c r="F14" s="16">
        <f>март!F14+'2 ойлик'!F14</f>
        <v>0</v>
      </c>
      <c r="G14" s="16">
        <f>март!G14+'2 ойлик'!G14</f>
        <v>1</v>
      </c>
      <c r="H14" s="16">
        <f>март!H14+'2 ойлик'!H14</f>
        <v>0</v>
      </c>
      <c r="I14" s="16">
        <f>март!I14+'2 ойлик'!I14</f>
        <v>0</v>
      </c>
      <c r="J14" s="16">
        <f>март!J14+'2 ойлик'!J14</f>
        <v>0</v>
      </c>
      <c r="K14" s="16">
        <f>март!K14+'2 ойлик'!K14</f>
        <v>0</v>
      </c>
      <c r="L14" s="16">
        <f>март!L14+'2 ойлик'!L14</f>
        <v>0</v>
      </c>
      <c r="M14" s="16">
        <f>март!M14+'2 ойлик'!M14</f>
        <v>0</v>
      </c>
      <c r="N14" s="16">
        <f>март!N14+'2 ойлик'!N14</f>
        <v>1</v>
      </c>
      <c r="O14" s="16">
        <f>март!O14+'2 ойлик'!O14</f>
        <v>0</v>
      </c>
      <c r="P14" s="16">
        <f>март!P14+'2 ойлик'!P14</f>
        <v>0</v>
      </c>
      <c r="Q14" s="16">
        <f>март!Q14+'2 ойлик'!Q14</f>
        <v>0</v>
      </c>
      <c r="R14" s="16">
        <f>март!R14+'2 ойлик'!R14</f>
        <v>1</v>
      </c>
      <c r="S14" s="16">
        <f>март!S14+'2 ойлик'!S14</f>
        <v>0</v>
      </c>
      <c r="T14" s="16">
        <f>март!T14+'2 ойлик'!T14</f>
        <v>2</v>
      </c>
      <c r="U14" s="16">
        <f>март!U14+'2 ойлик'!U14</f>
        <v>0</v>
      </c>
      <c r="V14" s="16">
        <f>март!V14+'2 ойлик'!V14</f>
        <v>2</v>
      </c>
      <c r="W14" s="15"/>
    </row>
    <row r="15" spans="1:25" ht="23.25" x14ac:dyDescent="0.3">
      <c r="A15" s="9">
        <v>12</v>
      </c>
      <c r="B15" s="14" t="s">
        <v>26</v>
      </c>
      <c r="C15" s="16">
        <f>март!C15+'2 ойлик'!C15</f>
        <v>11</v>
      </c>
      <c r="D15" s="16">
        <f>март!D15+'2 ойлик'!D15</f>
        <v>0</v>
      </c>
      <c r="E15" s="16">
        <f>март!E15+'2 ойлик'!E15</f>
        <v>0</v>
      </c>
      <c r="F15" s="16">
        <f>март!F15+'2 ойлик'!F15</f>
        <v>9</v>
      </c>
      <c r="G15" s="16">
        <f>март!G15+'2 ойлик'!G15</f>
        <v>0</v>
      </c>
      <c r="H15" s="16">
        <f>март!H15+'2 ойлик'!H15</f>
        <v>1</v>
      </c>
      <c r="I15" s="16">
        <f>март!I15+'2 ойлик'!I15</f>
        <v>1</v>
      </c>
      <c r="J15" s="16">
        <f>март!J15+'2 ойлик'!J15</f>
        <v>0</v>
      </c>
      <c r="K15" s="16">
        <f>март!K15+'2 ойлик'!K15</f>
        <v>0</v>
      </c>
      <c r="L15" s="16">
        <f>март!L15+'2 ойлик'!L15</f>
        <v>7</v>
      </c>
      <c r="M15" s="16">
        <f>март!M15+'2 ойлик'!M15</f>
        <v>2</v>
      </c>
      <c r="N15" s="16">
        <f>март!N15+'2 ойлик'!N15</f>
        <v>1</v>
      </c>
      <c r="O15" s="16">
        <f>март!O15+'2 ойлик'!O15</f>
        <v>0</v>
      </c>
      <c r="P15" s="16">
        <f>март!P15+'2 ойлик'!P15</f>
        <v>1</v>
      </c>
      <c r="Q15" s="16">
        <f>март!Q15+'2 ойлик'!Q15</f>
        <v>0</v>
      </c>
      <c r="R15" s="16">
        <f>март!R15+'2 ойлик'!R15</f>
        <v>3</v>
      </c>
      <c r="S15" s="16">
        <f>март!S15+'2 ойлик'!S15</f>
        <v>8</v>
      </c>
      <c r="T15" s="16">
        <f>март!T15+'2 ойлик'!T15</f>
        <v>13</v>
      </c>
      <c r="U15" s="16">
        <f>март!U15+'2 ойлик'!U15</f>
        <v>0</v>
      </c>
      <c r="V15" s="16">
        <f>март!V15+'2 ойлик'!V15</f>
        <v>19</v>
      </c>
      <c r="W15" s="15"/>
    </row>
    <row r="16" spans="1:25" ht="23.25" x14ac:dyDescent="0.3">
      <c r="A16" s="9">
        <v>13</v>
      </c>
      <c r="B16" s="14" t="s">
        <v>27</v>
      </c>
      <c r="C16" s="16">
        <f>март!C16+'2 ойлик'!C16</f>
        <v>4</v>
      </c>
      <c r="D16" s="16">
        <f>март!D16+'2 ойлик'!D16</f>
        <v>0</v>
      </c>
      <c r="E16" s="16">
        <f>март!E16+'2 ойлик'!E16</f>
        <v>0</v>
      </c>
      <c r="F16" s="16">
        <f>март!F16+'2 ойлик'!F16</f>
        <v>3</v>
      </c>
      <c r="G16" s="16">
        <f>март!G16+'2 ойлик'!G16</f>
        <v>1</v>
      </c>
      <c r="H16" s="16">
        <f>март!H16+'2 ойлик'!H16</f>
        <v>0</v>
      </c>
      <c r="I16" s="16">
        <f>март!I16+'2 ойлик'!I16</f>
        <v>0</v>
      </c>
      <c r="J16" s="16">
        <f>март!J16+'2 ойлик'!J16</f>
        <v>0</v>
      </c>
      <c r="K16" s="16">
        <f>март!K16+'2 ойлик'!K16</f>
        <v>0</v>
      </c>
      <c r="L16" s="16">
        <f>март!L16+'2 ойлик'!L16</f>
        <v>2</v>
      </c>
      <c r="M16" s="16">
        <f>март!M16+'2 ойлик'!M16</f>
        <v>1</v>
      </c>
      <c r="N16" s="16">
        <f>март!N16+'2 ойлик'!N16</f>
        <v>1</v>
      </c>
      <c r="O16" s="16">
        <f>март!O16+'2 ойлик'!O16</f>
        <v>0</v>
      </c>
      <c r="P16" s="16">
        <f>март!P16+'2 ойлик'!P16</f>
        <v>0</v>
      </c>
      <c r="Q16" s="16">
        <f>март!Q16+'2 ойлик'!Q16</f>
        <v>1</v>
      </c>
      <c r="R16" s="16">
        <f>март!R16+'2 ойлик'!R16</f>
        <v>1</v>
      </c>
      <c r="S16" s="16">
        <f>март!S16+'2 ойлик'!S16</f>
        <v>2</v>
      </c>
      <c r="T16" s="16">
        <f>март!T16+'2 ойлик'!T16</f>
        <v>3</v>
      </c>
      <c r="U16" s="16">
        <f>март!U16+'2 ойлик'!U16</f>
        <v>0</v>
      </c>
      <c r="V16" s="16">
        <f>март!V16+'2 ойлик'!V16</f>
        <v>7</v>
      </c>
      <c r="W16" s="15"/>
    </row>
    <row r="17" spans="1:22" ht="22.5" x14ac:dyDescent="0.3">
      <c r="A17" s="25" t="s">
        <v>28</v>
      </c>
      <c r="B17" s="25"/>
      <c r="C17" s="16">
        <f>SUM(C4:C16)</f>
        <v>158</v>
      </c>
      <c r="D17" s="16">
        <f t="shared" ref="D17:V17" si="0">SUM(D4:D16)</f>
        <v>0</v>
      </c>
      <c r="E17" s="16">
        <f t="shared" si="0"/>
        <v>5</v>
      </c>
      <c r="F17" s="16">
        <f t="shared" si="0"/>
        <v>77</v>
      </c>
      <c r="G17" s="16">
        <f t="shared" si="0"/>
        <v>56</v>
      </c>
      <c r="H17" s="16">
        <f t="shared" si="0"/>
        <v>13</v>
      </c>
      <c r="I17" s="16">
        <f t="shared" si="0"/>
        <v>7</v>
      </c>
      <c r="J17" s="16">
        <f t="shared" si="0"/>
        <v>0</v>
      </c>
      <c r="K17" s="16">
        <f t="shared" si="0"/>
        <v>5</v>
      </c>
      <c r="L17" s="16">
        <f t="shared" si="0"/>
        <v>25</v>
      </c>
      <c r="M17" s="16">
        <f t="shared" si="0"/>
        <v>52</v>
      </c>
      <c r="N17" s="16">
        <f t="shared" si="0"/>
        <v>67</v>
      </c>
      <c r="O17" s="16">
        <f t="shared" si="0"/>
        <v>3</v>
      </c>
      <c r="P17" s="16">
        <f t="shared" si="0"/>
        <v>6</v>
      </c>
      <c r="Q17" s="16">
        <f t="shared" si="0"/>
        <v>4</v>
      </c>
      <c r="R17" s="16">
        <f t="shared" si="0"/>
        <v>73</v>
      </c>
      <c r="S17" s="16">
        <f t="shared" si="0"/>
        <v>81</v>
      </c>
      <c r="T17" s="16">
        <f t="shared" si="0"/>
        <v>148</v>
      </c>
      <c r="U17" s="16">
        <f t="shared" si="0"/>
        <v>0</v>
      </c>
      <c r="V17" s="16">
        <f t="shared" si="0"/>
        <v>234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B4" zoomScale="55" zoomScaleNormal="55" zoomScaleSheetLayoutView="55" workbookViewId="0">
      <selection activeCell="M26" sqref="M26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19" width="10.140625" style="2" customWidth="1"/>
    <col min="20" max="21" width="11.1406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87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70</v>
      </c>
      <c r="C2" s="29" t="s">
        <v>75</v>
      </c>
      <c r="D2" s="31" t="s">
        <v>78</v>
      </c>
      <c r="E2" s="32"/>
      <c r="F2" s="32"/>
      <c r="G2" s="32"/>
      <c r="H2" s="32"/>
      <c r="I2" s="33"/>
      <c r="J2" s="31" t="s">
        <v>79</v>
      </c>
      <c r="K2" s="32"/>
      <c r="L2" s="32"/>
      <c r="M2" s="32"/>
      <c r="N2" s="32"/>
      <c r="O2" s="32"/>
      <c r="P2" s="33"/>
      <c r="Q2" s="34" t="s">
        <v>74</v>
      </c>
      <c r="R2" s="35"/>
      <c r="S2" s="36"/>
      <c r="T2" s="37" t="s">
        <v>77</v>
      </c>
      <c r="U2" s="37"/>
      <c r="V2" s="38" t="s">
        <v>80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59</v>
      </c>
      <c r="K3" s="5" t="s">
        <v>60</v>
      </c>
      <c r="L3" s="5" t="s">
        <v>67</v>
      </c>
      <c r="M3" s="5" t="s">
        <v>68</v>
      </c>
      <c r="N3" s="5" t="s">
        <v>62</v>
      </c>
      <c r="O3" s="5" t="s">
        <v>42</v>
      </c>
      <c r="P3" s="5" t="s">
        <v>43</v>
      </c>
      <c r="Q3" s="6" t="s">
        <v>44</v>
      </c>
      <c r="R3" s="6" t="s">
        <v>63</v>
      </c>
      <c r="S3" s="6" t="s">
        <v>64</v>
      </c>
      <c r="T3" s="7" t="s">
        <v>45</v>
      </c>
      <c r="U3" s="7" t="s">
        <v>46</v>
      </c>
      <c r="V3" s="39"/>
      <c r="W3" s="3"/>
      <c r="X3" s="3"/>
      <c r="Y3" s="3"/>
    </row>
    <row r="4" spans="1:25" ht="23.25" x14ac:dyDescent="0.3">
      <c r="A4" s="9">
        <v>1</v>
      </c>
      <c r="B4" s="14" t="s">
        <v>57</v>
      </c>
      <c r="C4" s="16">
        <v>6</v>
      </c>
      <c r="D4" s="10"/>
      <c r="E4" s="19"/>
      <c r="F4" s="19">
        <v>4</v>
      </c>
      <c r="G4" s="19">
        <v>1</v>
      </c>
      <c r="H4" s="19">
        <v>1</v>
      </c>
      <c r="I4" s="19"/>
      <c r="J4" s="19"/>
      <c r="K4" s="19"/>
      <c r="L4" s="19">
        <v>1</v>
      </c>
      <c r="M4" s="19">
        <v>3</v>
      </c>
      <c r="N4" s="19">
        <v>2</v>
      </c>
      <c r="O4" s="19"/>
      <c r="P4" s="19"/>
      <c r="Q4" s="19"/>
      <c r="R4" s="10">
        <v>4</v>
      </c>
      <c r="S4" s="10">
        <v>2</v>
      </c>
      <c r="T4" s="10">
        <v>8</v>
      </c>
      <c r="U4" s="10"/>
      <c r="V4" s="10">
        <v>9</v>
      </c>
      <c r="W4" s="10"/>
    </row>
    <row r="5" spans="1:25" ht="23.25" x14ac:dyDescent="0.3">
      <c r="A5" s="9">
        <v>2</v>
      </c>
      <c r="B5" s="14" t="s">
        <v>58</v>
      </c>
      <c r="C5" s="16">
        <v>2</v>
      </c>
      <c r="D5" s="18"/>
      <c r="E5" s="19"/>
      <c r="F5" s="19">
        <v>1</v>
      </c>
      <c r="G5" s="19">
        <v>1</v>
      </c>
      <c r="H5" s="19"/>
      <c r="I5" s="19"/>
      <c r="J5" s="19"/>
      <c r="K5" s="19"/>
      <c r="L5" s="19">
        <v>1</v>
      </c>
      <c r="M5" s="19"/>
      <c r="N5" s="19">
        <v>1</v>
      </c>
      <c r="O5" s="19"/>
      <c r="P5" s="19"/>
      <c r="Q5" s="19"/>
      <c r="R5" s="10"/>
      <c r="S5" s="10">
        <v>2</v>
      </c>
      <c r="T5" s="10">
        <v>3</v>
      </c>
      <c r="U5" s="10"/>
      <c r="V5" s="10">
        <v>4</v>
      </c>
      <c r="W5" s="10"/>
    </row>
    <row r="6" spans="1:25" ht="23.25" x14ac:dyDescent="0.3">
      <c r="A6" s="9">
        <v>3</v>
      </c>
      <c r="B6" s="14" t="s">
        <v>48</v>
      </c>
      <c r="C6" s="16">
        <v>1</v>
      </c>
      <c r="D6" s="10"/>
      <c r="E6" s="19"/>
      <c r="F6" s="19"/>
      <c r="G6" s="19">
        <v>1</v>
      </c>
      <c r="H6" s="19"/>
      <c r="I6" s="19"/>
      <c r="J6" s="19"/>
      <c r="K6" s="19"/>
      <c r="L6" s="19"/>
      <c r="M6" s="19"/>
      <c r="N6" s="19">
        <v>1</v>
      </c>
      <c r="O6" s="19"/>
      <c r="P6" s="19"/>
      <c r="Q6" s="19"/>
      <c r="R6" s="10">
        <v>1</v>
      </c>
      <c r="S6" s="10"/>
      <c r="T6" s="10">
        <v>2</v>
      </c>
      <c r="U6" s="10"/>
      <c r="V6" s="10">
        <v>2</v>
      </c>
      <c r="W6" s="10"/>
    </row>
    <row r="7" spans="1:25" ht="23.25" x14ac:dyDescent="0.3">
      <c r="A7" s="9">
        <v>4</v>
      </c>
      <c r="B7" s="14" t="s">
        <v>65</v>
      </c>
      <c r="C7" s="16">
        <v>6</v>
      </c>
      <c r="D7" s="10"/>
      <c r="E7" s="19"/>
      <c r="F7" s="19">
        <v>3</v>
      </c>
      <c r="G7" s="19">
        <v>3</v>
      </c>
      <c r="H7" s="19"/>
      <c r="I7" s="19"/>
      <c r="J7" s="19"/>
      <c r="K7" s="19"/>
      <c r="L7" s="19">
        <v>3</v>
      </c>
      <c r="M7" s="19"/>
      <c r="N7" s="19">
        <v>3</v>
      </c>
      <c r="O7" s="19"/>
      <c r="P7" s="19"/>
      <c r="Q7" s="19"/>
      <c r="R7" s="10"/>
      <c r="S7" s="10">
        <v>6</v>
      </c>
      <c r="T7" s="10">
        <v>5</v>
      </c>
      <c r="U7" s="10"/>
      <c r="V7" s="10">
        <v>11</v>
      </c>
      <c r="W7" s="10"/>
    </row>
    <row r="8" spans="1:25" ht="23.25" x14ac:dyDescent="0.3">
      <c r="A8" s="9">
        <v>5</v>
      </c>
      <c r="B8" s="14" t="s">
        <v>69</v>
      </c>
      <c r="C8" s="16">
        <v>2</v>
      </c>
      <c r="D8" s="10"/>
      <c r="E8" s="19"/>
      <c r="F8" s="19">
        <v>2</v>
      </c>
      <c r="G8" s="19"/>
      <c r="H8" s="19"/>
      <c r="I8" s="19"/>
      <c r="J8" s="19"/>
      <c r="K8" s="19"/>
      <c r="L8" s="19"/>
      <c r="M8" s="19">
        <v>2</v>
      </c>
      <c r="N8" s="19"/>
      <c r="O8" s="19"/>
      <c r="P8" s="19"/>
      <c r="Q8" s="19">
        <v>1</v>
      </c>
      <c r="R8" s="10"/>
      <c r="S8" s="10">
        <v>1</v>
      </c>
      <c r="T8" s="10">
        <v>2</v>
      </c>
      <c r="U8" s="10"/>
      <c r="V8" s="10">
        <v>2</v>
      </c>
      <c r="W8" s="10"/>
    </row>
    <row r="9" spans="1:25" ht="23.25" x14ac:dyDescent="0.3">
      <c r="A9" s="9">
        <v>6</v>
      </c>
      <c r="B9" s="14" t="s">
        <v>47</v>
      </c>
      <c r="C9" s="16">
        <v>4</v>
      </c>
      <c r="D9" s="10"/>
      <c r="E9" s="19"/>
      <c r="F9" s="19"/>
      <c r="G9" s="19">
        <v>3</v>
      </c>
      <c r="H9" s="19">
        <v>1</v>
      </c>
      <c r="I9" s="19"/>
      <c r="J9" s="19"/>
      <c r="K9" s="19"/>
      <c r="L9" s="19"/>
      <c r="M9" s="19"/>
      <c r="N9" s="19">
        <v>4</v>
      </c>
      <c r="O9" s="19"/>
      <c r="P9" s="19"/>
      <c r="Q9" s="19"/>
      <c r="R9" s="10">
        <v>2</v>
      </c>
      <c r="S9" s="10">
        <v>2</v>
      </c>
      <c r="T9" s="10">
        <v>8</v>
      </c>
      <c r="U9" s="10"/>
      <c r="V9" s="10">
        <v>8</v>
      </c>
      <c r="W9" s="10"/>
    </row>
    <row r="10" spans="1:25" ht="23.25" x14ac:dyDescent="0.3">
      <c r="A10" s="9">
        <v>7</v>
      </c>
      <c r="B10" s="14" t="s">
        <v>82</v>
      </c>
      <c r="C10" s="16">
        <v>2</v>
      </c>
      <c r="D10" s="10"/>
      <c r="E10" s="19"/>
      <c r="F10" s="19">
        <v>1</v>
      </c>
      <c r="G10" s="19">
        <v>1</v>
      </c>
      <c r="H10" s="19"/>
      <c r="I10" s="19"/>
      <c r="J10" s="19"/>
      <c r="K10" s="19"/>
      <c r="L10" s="19"/>
      <c r="M10" s="19">
        <v>1</v>
      </c>
      <c r="N10" s="19">
        <v>1</v>
      </c>
      <c r="O10" s="19"/>
      <c r="P10" s="19"/>
      <c r="Q10" s="19"/>
      <c r="R10" s="10">
        <v>1</v>
      </c>
      <c r="S10" s="10">
        <v>1</v>
      </c>
      <c r="T10" s="10">
        <v>3</v>
      </c>
      <c r="U10" s="10"/>
      <c r="V10" s="10">
        <v>3</v>
      </c>
      <c r="W10" s="10"/>
    </row>
    <row r="11" spans="1:25" ht="23.25" x14ac:dyDescent="0.3">
      <c r="A11" s="9">
        <v>8</v>
      </c>
      <c r="B11" s="14" t="s">
        <v>50</v>
      </c>
      <c r="C11" s="16">
        <v>1</v>
      </c>
      <c r="D11" s="10"/>
      <c r="E11" s="19"/>
      <c r="F11" s="19"/>
      <c r="G11" s="19"/>
      <c r="H11" s="19">
        <v>1</v>
      </c>
      <c r="I11" s="19"/>
      <c r="J11" s="19"/>
      <c r="K11" s="19"/>
      <c r="L11" s="19"/>
      <c r="M11" s="19"/>
      <c r="N11" s="19">
        <v>1</v>
      </c>
      <c r="O11" s="19"/>
      <c r="P11" s="19"/>
      <c r="Q11" s="19"/>
      <c r="R11" s="10">
        <v>1</v>
      </c>
      <c r="S11" s="10"/>
      <c r="T11" s="10">
        <v>2</v>
      </c>
      <c r="U11" s="10"/>
      <c r="V11" s="10">
        <v>2</v>
      </c>
      <c r="W11" s="10"/>
    </row>
    <row r="12" spans="1:25" ht="23.25" x14ac:dyDescent="0.3">
      <c r="A12" s="9">
        <v>9</v>
      </c>
      <c r="B12" s="14" t="s">
        <v>66</v>
      </c>
      <c r="C12" s="16">
        <v>2</v>
      </c>
      <c r="D12" s="10"/>
      <c r="E12" s="19"/>
      <c r="F12" s="19"/>
      <c r="G12" s="19">
        <v>1</v>
      </c>
      <c r="H12" s="19">
        <v>1</v>
      </c>
      <c r="I12" s="19"/>
      <c r="J12" s="19"/>
      <c r="K12" s="19"/>
      <c r="L12" s="19"/>
      <c r="M12" s="19"/>
      <c r="N12" s="19">
        <v>2</v>
      </c>
      <c r="O12" s="19"/>
      <c r="P12" s="19"/>
      <c r="Q12" s="19"/>
      <c r="R12" s="10"/>
      <c r="S12" s="10">
        <v>2</v>
      </c>
      <c r="T12" s="10">
        <v>4</v>
      </c>
      <c r="U12" s="10"/>
      <c r="V12" s="10">
        <v>4</v>
      </c>
      <c r="W12" s="10"/>
    </row>
    <row r="13" spans="1:25" ht="23.25" x14ac:dyDescent="0.3">
      <c r="A13" s="9">
        <v>10</v>
      </c>
      <c r="B13" s="14" t="s">
        <v>81</v>
      </c>
      <c r="C13" s="16">
        <v>1</v>
      </c>
      <c r="D13" s="10"/>
      <c r="E13" s="19"/>
      <c r="F13" s="19">
        <v>1</v>
      </c>
      <c r="G13" s="19"/>
      <c r="H13" s="19"/>
      <c r="I13" s="19"/>
      <c r="J13" s="19"/>
      <c r="K13" s="19"/>
      <c r="L13" s="19"/>
      <c r="M13" s="19">
        <v>1</v>
      </c>
      <c r="N13" s="19"/>
      <c r="O13" s="19"/>
      <c r="P13" s="19"/>
      <c r="Q13" s="19"/>
      <c r="R13" s="10">
        <v>1</v>
      </c>
      <c r="S13" s="10"/>
      <c r="T13" s="10">
        <v>1</v>
      </c>
      <c r="U13" s="10"/>
      <c r="V13" s="10">
        <v>1</v>
      </c>
      <c r="W13" s="10"/>
    </row>
    <row r="14" spans="1:25" ht="23.25" x14ac:dyDescent="0.3">
      <c r="A14" s="9">
        <v>11</v>
      </c>
      <c r="B14" s="14" t="s">
        <v>71</v>
      </c>
      <c r="C14" s="16">
        <v>0</v>
      </c>
      <c r="D14" s="1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0"/>
      <c r="S14" s="10"/>
      <c r="T14" s="10"/>
      <c r="U14" s="10"/>
      <c r="V14" s="10"/>
      <c r="W14" s="10"/>
    </row>
    <row r="15" spans="1:25" ht="23.25" x14ac:dyDescent="0.3">
      <c r="A15" s="9">
        <v>12</v>
      </c>
      <c r="B15" s="14" t="s">
        <v>83</v>
      </c>
      <c r="C15" s="16">
        <v>0</v>
      </c>
      <c r="D15" s="18"/>
      <c r="E15" s="10"/>
      <c r="F15" s="1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0"/>
      <c r="S15" s="10"/>
      <c r="T15" s="10"/>
      <c r="U15" s="10"/>
      <c r="V15" s="10"/>
      <c r="W15" s="10"/>
    </row>
    <row r="16" spans="1:25" ht="23.25" x14ac:dyDescent="0.3">
      <c r="A16" s="9">
        <v>13</v>
      </c>
      <c r="B16" s="14" t="s">
        <v>73</v>
      </c>
      <c r="C16" s="16">
        <v>0</v>
      </c>
      <c r="D16" s="1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0"/>
      <c r="S16" s="10"/>
      <c r="T16" s="10"/>
      <c r="U16" s="10"/>
      <c r="V16" s="10"/>
      <c r="W16" s="10"/>
    </row>
    <row r="17" spans="1:22" x14ac:dyDescent="0.3">
      <c r="A17" s="25" t="s">
        <v>41</v>
      </c>
      <c r="B17" s="25"/>
      <c r="C17" s="10">
        <f t="shared" ref="C17:U17" si="0">C4+C5+C6+C7+C8+C9+C10+C11+C12+C13+C14+C15+C16</f>
        <v>27</v>
      </c>
      <c r="D17" s="10">
        <f t="shared" si="0"/>
        <v>0</v>
      </c>
      <c r="E17" s="10">
        <f t="shared" si="0"/>
        <v>0</v>
      </c>
      <c r="F17" s="10">
        <f t="shared" si="0"/>
        <v>12</v>
      </c>
      <c r="G17" s="10">
        <f t="shared" si="0"/>
        <v>11</v>
      </c>
      <c r="H17" s="10">
        <f t="shared" si="0"/>
        <v>4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5</v>
      </c>
      <c r="M17" s="10">
        <f t="shared" si="0"/>
        <v>7</v>
      </c>
      <c r="N17" s="10">
        <f t="shared" si="0"/>
        <v>15</v>
      </c>
      <c r="O17" s="10">
        <f t="shared" si="0"/>
        <v>0</v>
      </c>
      <c r="P17" s="10">
        <f t="shared" si="0"/>
        <v>0</v>
      </c>
      <c r="Q17" s="10">
        <f t="shared" si="0"/>
        <v>1</v>
      </c>
      <c r="R17" s="10">
        <f t="shared" si="0"/>
        <v>10</v>
      </c>
      <c r="S17" s="10">
        <f t="shared" si="0"/>
        <v>16</v>
      </c>
      <c r="T17" s="10">
        <f t="shared" si="0"/>
        <v>38</v>
      </c>
      <c r="U17" s="10">
        <f t="shared" si="0"/>
        <v>0</v>
      </c>
      <c r="V17" s="10">
        <f>V4+V5+V6+V7+V8+V9+V10+V11+V12+V13+V14+V15+V16</f>
        <v>46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A4" zoomScale="55" zoomScaleNormal="55" zoomScaleSheetLayoutView="55" workbookViewId="0">
      <selection activeCell="V2" sqref="V2:V3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20" width="10.140625" style="2" customWidth="1"/>
    <col min="21" max="21" width="10.425781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88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1</v>
      </c>
      <c r="C2" s="29" t="s">
        <v>2</v>
      </c>
      <c r="D2" s="31" t="s">
        <v>3</v>
      </c>
      <c r="E2" s="32"/>
      <c r="F2" s="32"/>
      <c r="G2" s="32"/>
      <c r="H2" s="32"/>
      <c r="I2" s="33"/>
      <c r="J2" s="31" t="s">
        <v>4</v>
      </c>
      <c r="K2" s="32"/>
      <c r="L2" s="32"/>
      <c r="M2" s="32"/>
      <c r="N2" s="32"/>
      <c r="O2" s="32"/>
      <c r="P2" s="33"/>
      <c r="Q2" s="34" t="s">
        <v>5</v>
      </c>
      <c r="R2" s="35"/>
      <c r="S2" s="36"/>
      <c r="T2" s="37" t="s">
        <v>6</v>
      </c>
      <c r="U2" s="37"/>
      <c r="V2" s="38" t="s">
        <v>7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6" t="s">
        <v>21</v>
      </c>
      <c r="R3" s="6" t="s">
        <v>22</v>
      </c>
      <c r="S3" s="6" t="s">
        <v>23</v>
      </c>
      <c r="T3" s="7" t="s">
        <v>24</v>
      </c>
      <c r="U3" s="7" t="s">
        <v>25</v>
      </c>
      <c r="V3" s="39"/>
      <c r="W3" s="3"/>
      <c r="X3" s="3"/>
      <c r="Y3" s="3"/>
    </row>
    <row r="4" spans="1:25" ht="23.25" x14ac:dyDescent="0.3">
      <c r="A4" s="9">
        <v>1</v>
      </c>
      <c r="B4" s="14" t="s">
        <v>31</v>
      </c>
      <c r="C4" s="16">
        <f>апрел!C4+'3 ойлик '!C4</f>
        <v>28</v>
      </c>
      <c r="D4" s="16">
        <f>апрел!D4+'3 ойлик '!D4</f>
        <v>0</v>
      </c>
      <c r="E4" s="16">
        <f>апрел!E4+'3 ойлик '!E4</f>
        <v>1</v>
      </c>
      <c r="F4" s="16">
        <f>апрел!F4+'3 ойлик '!F4</f>
        <v>9</v>
      </c>
      <c r="G4" s="16">
        <f>апрел!G4+'3 ойлик '!G4</f>
        <v>12</v>
      </c>
      <c r="H4" s="16">
        <f>апрел!H4+'3 ойлик '!H4</f>
        <v>3</v>
      </c>
      <c r="I4" s="16">
        <f>апрел!I4+'3 ойлик '!I4</f>
        <v>3</v>
      </c>
      <c r="J4" s="16">
        <f>апрел!J4+'3 ойлик '!J4</f>
        <v>0</v>
      </c>
      <c r="K4" s="16">
        <f>апрел!K4+'3 ойлик '!K4</f>
        <v>1</v>
      </c>
      <c r="L4" s="16">
        <f>апрел!L4+'3 ойлик '!L4</f>
        <v>1</v>
      </c>
      <c r="M4" s="16">
        <f>апрел!M4+'3 ойлик '!M4</f>
        <v>8</v>
      </c>
      <c r="N4" s="16">
        <f>апрел!N4+'3 ойлик '!N4</f>
        <v>14</v>
      </c>
      <c r="O4" s="16">
        <f>апрел!O4+'3 ойлик '!O4</f>
        <v>1</v>
      </c>
      <c r="P4" s="16">
        <f>апрел!P4+'3 ойлик '!P4</f>
        <v>3</v>
      </c>
      <c r="Q4" s="16">
        <f>апрел!Q4+'3 ойлик '!Q4</f>
        <v>0</v>
      </c>
      <c r="R4" s="16">
        <f>апрел!R4+'3 ойлик '!R4</f>
        <v>21</v>
      </c>
      <c r="S4" s="16">
        <f>апрел!S4+'3 ойлик '!S4</f>
        <v>7</v>
      </c>
      <c r="T4" s="16">
        <f>апрел!T4+'3 ойлик '!T4</f>
        <v>31</v>
      </c>
      <c r="U4" s="16">
        <f>апрел!U4+'3 ойлик '!U4</f>
        <v>0</v>
      </c>
      <c r="V4" s="16">
        <f>апрел!V4+'3 ойлик '!V4</f>
        <v>35</v>
      </c>
      <c r="W4" s="15"/>
    </row>
    <row r="5" spans="1:25" ht="23.25" x14ac:dyDescent="0.3">
      <c r="A5" s="9">
        <v>2</v>
      </c>
      <c r="B5" s="14" t="s">
        <v>32</v>
      </c>
      <c r="C5" s="16">
        <f>апрел!C5+'3 ойлик '!C5</f>
        <v>10</v>
      </c>
      <c r="D5" s="16">
        <f>апрел!D5+'3 ойлик '!D5</f>
        <v>0</v>
      </c>
      <c r="E5" s="16">
        <f>апрел!E5+'3 ойлик '!E5</f>
        <v>0</v>
      </c>
      <c r="F5" s="16">
        <f>апрел!F5+'3 ойлик '!F5</f>
        <v>5</v>
      </c>
      <c r="G5" s="16">
        <f>апрел!G5+'3 ойлик '!G5</f>
        <v>4</v>
      </c>
      <c r="H5" s="16">
        <f>апрел!H5+'3 ойлик '!H5</f>
        <v>1</v>
      </c>
      <c r="I5" s="16">
        <f>апрел!I5+'3 ойлик '!I5</f>
        <v>0</v>
      </c>
      <c r="J5" s="16">
        <f>апрел!J5+'3 ойлик '!J5</f>
        <v>0</v>
      </c>
      <c r="K5" s="16">
        <f>апрел!K5+'3 ойлик '!K5</f>
        <v>0</v>
      </c>
      <c r="L5" s="16">
        <f>апрел!L5+'3 ойлик '!L5</f>
        <v>1</v>
      </c>
      <c r="M5" s="16">
        <f>апрел!M5+'3 ойлик '!M5</f>
        <v>4</v>
      </c>
      <c r="N5" s="16">
        <f>апрел!N5+'3 ойлик '!N5</f>
        <v>4</v>
      </c>
      <c r="O5" s="16">
        <f>апрел!O5+'3 ойлик '!O5</f>
        <v>1</v>
      </c>
      <c r="P5" s="16">
        <f>апрел!P5+'3 ойлик '!P5</f>
        <v>0</v>
      </c>
      <c r="Q5" s="16">
        <f>апрел!Q5+'3 ойлик '!Q5</f>
        <v>0</v>
      </c>
      <c r="R5" s="16">
        <f>апрел!R5+'3 ойлик '!R5</f>
        <v>3</v>
      </c>
      <c r="S5" s="16">
        <f>апрел!S5+'3 ойлик '!S5</f>
        <v>7</v>
      </c>
      <c r="T5" s="16">
        <f>апрел!T5+'3 ойлик '!T5</f>
        <v>5</v>
      </c>
      <c r="U5" s="16">
        <f>апрел!U5+'3 ойлик '!U5</f>
        <v>0</v>
      </c>
      <c r="V5" s="16">
        <f>апрел!V5+'3 ойлик '!V5</f>
        <v>14</v>
      </c>
      <c r="W5" s="15"/>
    </row>
    <row r="6" spans="1:25" ht="23.25" x14ac:dyDescent="0.3">
      <c r="A6" s="9">
        <v>3</v>
      </c>
      <c r="B6" s="14" t="s">
        <v>33</v>
      </c>
      <c r="C6" s="16">
        <f>апрел!C6+'3 ойлик '!C6</f>
        <v>11</v>
      </c>
      <c r="D6" s="16">
        <f>апрел!D6+'3 ойлик '!D6</f>
        <v>0</v>
      </c>
      <c r="E6" s="16">
        <f>апрел!E6+'3 ойлик '!E6</f>
        <v>0</v>
      </c>
      <c r="F6" s="16">
        <f>апрел!F6+'3 ойлик '!F6</f>
        <v>5</v>
      </c>
      <c r="G6" s="16">
        <f>апрел!G6+'3 ойлик '!G6</f>
        <v>5</v>
      </c>
      <c r="H6" s="16">
        <f>апрел!H6+'3 ойлик '!H6</f>
        <v>1</v>
      </c>
      <c r="I6" s="16">
        <f>апрел!I6+'3 ойлик '!I6</f>
        <v>0</v>
      </c>
      <c r="J6" s="16">
        <f>апрел!J6+'3 ойлик '!J6</f>
        <v>0</v>
      </c>
      <c r="K6" s="16">
        <f>апрел!K6+'3 ойлик '!K6</f>
        <v>0</v>
      </c>
      <c r="L6" s="16">
        <f>апрел!L6+'3 ойлик '!L6</f>
        <v>1</v>
      </c>
      <c r="M6" s="16">
        <f>апрел!M6+'3 ойлик '!M6</f>
        <v>4</v>
      </c>
      <c r="N6" s="16">
        <f>апрел!N6+'3 ойлик '!N6</f>
        <v>6</v>
      </c>
      <c r="O6" s="16">
        <f>апрел!O6+'3 ойлик '!O6</f>
        <v>0</v>
      </c>
      <c r="P6" s="16">
        <f>апрел!P6+'3 ойлик '!P6</f>
        <v>0</v>
      </c>
      <c r="Q6" s="16">
        <f>апрел!Q6+'3 ойлик '!Q6</f>
        <v>0</v>
      </c>
      <c r="R6" s="16">
        <f>апрел!R6+'3 ойлик '!R6</f>
        <v>9</v>
      </c>
      <c r="S6" s="16">
        <f>апрел!S6+'3 ойлик '!S6</f>
        <v>2</v>
      </c>
      <c r="T6" s="16">
        <f>апрел!T6+'3 ойлик '!T6</f>
        <v>12</v>
      </c>
      <c r="U6" s="16">
        <f>апрел!U6+'3 ойлик '!U6</f>
        <v>0</v>
      </c>
      <c r="V6" s="16">
        <f>апрел!V6+'3 ойлик '!V6</f>
        <v>17</v>
      </c>
      <c r="W6" s="15"/>
    </row>
    <row r="7" spans="1:25" ht="23.25" x14ac:dyDescent="0.3">
      <c r="A7" s="9">
        <v>4</v>
      </c>
      <c r="B7" s="14" t="s">
        <v>39</v>
      </c>
      <c r="C7" s="16">
        <f>апрел!C7+'3 ойлик '!C7</f>
        <v>17</v>
      </c>
      <c r="D7" s="16">
        <f>апрел!D7+'3 ойлик '!D7</f>
        <v>0</v>
      </c>
      <c r="E7" s="16">
        <f>апрел!E7+'3 ойлик '!E7</f>
        <v>0</v>
      </c>
      <c r="F7" s="16">
        <f>апрел!F7+'3 ойлик '!F7</f>
        <v>8</v>
      </c>
      <c r="G7" s="16">
        <f>апрел!G7+'3 ойлик '!G7</f>
        <v>7</v>
      </c>
      <c r="H7" s="16">
        <f>апрел!H7+'3 ойлик '!H7</f>
        <v>0</v>
      </c>
      <c r="I7" s="16">
        <f>апрел!I7+'3 ойлик '!I7</f>
        <v>2</v>
      </c>
      <c r="J7" s="16">
        <f>апрел!J7+'3 ойлик '!J7</f>
        <v>0</v>
      </c>
      <c r="K7" s="16">
        <f>апрел!K7+'3 ойлик '!K7</f>
        <v>0</v>
      </c>
      <c r="L7" s="16">
        <f>апрел!L7+'3 ойлик '!L7</f>
        <v>3</v>
      </c>
      <c r="M7" s="16">
        <f>апрел!M7+'3 ойлик '!M7</f>
        <v>5</v>
      </c>
      <c r="N7" s="16">
        <f>апрел!N7+'3 ойлик '!N7</f>
        <v>7</v>
      </c>
      <c r="O7" s="16">
        <f>апрел!O7+'3 ойлик '!O7</f>
        <v>0</v>
      </c>
      <c r="P7" s="16">
        <f>апрел!P7+'3 ойлик '!P7</f>
        <v>2</v>
      </c>
      <c r="Q7" s="16">
        <f>апрел!Q7+'3 ойлик '!Q7</f>
        <v>0</v>
      </c>
      <c r="R7" s="16">
        <f>апрел!R7+'3 ойлик '!R7</f>
        <v>2</v>
      </c>
      <c r="S7" s="16">
        <f>апрел!S7+'3 ойлик '!S7</f>
        <v>15</v>
      </c>
      <c r="T7" s="16">
        <f>апрел!T7+'3 ойлик '!T7</f>
        <v>12</v>
      </c>
      <c r="U7" s="16">
        <f>апрел!U7+'3 ойлик '!U7</f>
        <v>0</v>
      </c>
      <c r="V7" s="16">
        <f>апрел!V7+'3 ойлик '!V7</f>
        <v>26</v>
      </c>
      <c r="W7" s="15"/>
    </row>
    <row r="8" spans="1:25" ht="23.25" x14ac:dyDescent="0.3">
      <c r="A8" s="9">
        <v>5</v>
      </c>
      <c r="B8" s="14" t="s">
        <v>34</v>
      </c>
      <c r="C8" s="16">
        <f>апрел!C8+'3 ойлик '!C8</f>
        <v>16</v>
      </c>
      <c r="D8" s="16">
        <f>апрел!D8+'3 ойлик '!D8</f>
        <v>0</v>
      </c>
      <c r="E8" s="16">
        <f>апрел!E8+'3 ойлик '!E8</f>
        <v>1</v>
      </c>
      <c r="F8" s="16">
        <f>апрел!F8+'3 ойлик '!F8</f>
        <v>10</v>
      </c>
      <c r="G8" s="16">
        <f>апрел!G8+'3 ойлик '!G8</f>
        <v>4</v>
      </c>
      <c r="H8" s="16">
        <f>апрел!H8+'3 ойлик '!H8</f>
        <v>1</v>
      </c>
      <c r="I8" s="16">
        <f>апрел!I8+'3 ойлик '!I8</f>
        <v>0</v>
      </c>
      <c r="J8" s="16">
        <f>апрел!J8+'3 ойлик '!J8</f>
        <v>0</v>
      </c>
      <c r="K8" s="16">
        <f>апрел!K8+'3 ойлик '!K8</f>
        <v>1</v>
      </c>
      <c r="L8" s="16">
        <f>апрел!L8+'3 ойлик '!L8</f>
        <v>0</v>
      </c>
      <c r="M8" s="16">
        <f>апрел!M8+'3 ойлик '!M8</f>
        <v>10</v>
      </c>
      <c r="N8" s="16">
        <f>апрел!N8+'3 ойлик '!N8</f>
        <v>5</v>
      </c>
      <c r="O8" s="16">
        <f>апрел!O8+'3 ойлик '!O8</f>
        <v>0</v>
      </c>
      <c r="P8" s="16">
        <f>апрел!P8+'3 ойлик '!P8</f>
        <v>0</v>
      </c>
      <c r="Q8" s="16">
        <f>апрел!Q8+'3 ойлик '!Q8</f>
        <v>4</v>
      </c>
      <c r="R8" s="16">
        <f>апрел!R8+'3 ойлик '!R8</f>
        <v>1</v>
      </c>
      <c r="S8" s="16">
        <f>апрел!S8+'3 ойлик '!S8</f>
        <v>11</v>
      </c>
      <c r="T8" s="16">
        <f>апрел!T8+'3 ойлик '!T8</f>
        <v>16</v>
      </c>
      <c r="U8" s="16">
        <f>апрел!U8+'3 ойлик '!U8</f>
        <v>0</v>
      </c>
      <c r="V8" s="16">
        <f>апрел!V8+'3 ойлик '!V8</f>
        <v>21</v>
      </c>
      <c r="W8" s="15"/>
    </row>
    <row r="9" spans="1:25" ht="23.25" x14ac:dyDescent="0.3">
      <c r="A9" s="9">
        <v>6</v>
      </c>
      <c r="B9" s="14" t="s">
        <v>35</v>
      </c>
      <c r="C9" s="16">
        <f>апрел!C9+'3 ойлик '!C9</f>
        <v>39</v>
      </c>
      <c r="D9" s="16">
        <f>апрел!D9+'3 ойлик '!D9</f>
        <v>0</v>
      </c>
      <c r="E9" s="16">
        <f>апрел!E9+'3 ойлик '!E9</f>
        <v>2</v>
      </c>
      <c r="F9" s="16">
        <f>апрел!F9+'3 ойлик '!F9</f>
        <v>15</v>
      </c>
      <c r="G9" s="16">
        <f>апрел!G9+'3 ойлик '!G9</f>
        <v>17</v>
      </c>
      <c r="H9" s="16">
        <f>апрел!H9+'3 ойлик '!H9</f>
        <v>4</v>
      </c>
      <c r="I9" s="16">
        <f>апрел!I9+'3 ойлик '!I9</f>
        <v>1</v>
      </c>
      <c r="J9" s="16">
        <f>апрел!J9+'3 ойлик '!J9</f>
        <v>0</v>
      </c>
      <c r="K9" s="16">
        <f>апрел!K9+'3 ойлик '!K9</f>
        <v>2</v>
      </c>
      <c r="L9" s="16">
        <f>апрел!L9+'3 ойлик '!L9</f>
        <v>8</v>
      </c>
      <c r="M9" s="16">
        <f>апрел!M9+'3 ойлик '!M9</f>
        <v>7</v>
      </c>
      <c r="N9" s="16">
        <f>апрел!N9+'3 ойлик '!N9</f>
        <v>21</v>
      </c>
      <c r="O9" s="16">
        <f>апрел!O9+'3 ойлик '!O9</f>
        <v>1</v>
      </c>
      <c r="P9" s="16">
        <f>апрел!P9+'3 ойлик '!P9</f>
        <v>0</v>
      </c>
      <c r="Q9" s="16">
        <f>апрел!Q9+'3 ойлик '!Q9</f>
        <v>0</v>
      </c>
      <c r="R9" s="16">
        <f>апрел!R9+'3 ойлик '!R9</f>
        <v>19</v>
      </c>
      <c r="S9" s="16">
        <f>апрел!S9+'3 ойлик '!S9</f>
        <v>20</v>
      </c>
      <c r="T9" s="16">
        <f>апрел!T9+'3 ойлик '!T9</f>
        <v>53</v>
      </c>
      <c r="U9" s="16">
        <f>апрел!U9+'3 ойлик '!U9</f>
        <v>0</v>
      </c>
      <c r="V9" s="16">
        <f>апрел!V9+'3 ойлик '!V9</f>
        <v>64</v>
      </c>
      <c r="W9" s="15"/>
    </row>
    <row r="10" spans="1:25" ht="23.25" x14ac:dyDescent="0.3">
      <c r="A10" s="9">
        <v>7</v>
      </c>
      <c r="B10" s="14" t="s">
        <v>29</v>
      </c>
      <c r="C10" s="16">
        <f>апрел!C10+'3 ойлик '!C10</f>
        <v>3</v>
      </c>
      <c r="D10" s="16">
        <f>апрел!D10+'3 ойлик '!D10</f>
        <v>0</v>
      </c>
      <c r="E10" s="16">
        <f>апрел!E10+'3 ойлик '!E10</f>
        <v>0</v>
      </c>
      <c r="F10" s="16">
        <f>апрел!F10+'3 ойлик '!F10</f>
        <v>1</v>
      </c>
      <c r="G10" s="16">
        <f>апрел!G10+'3 ойлик '!G10</f>
        <v>1</v>
      </c>
      <c r="H10" s="16">
        <f>апрел!H10+'3 ойлик '!H10</f>
        <v>1</v>
      </c>
      <c r="I10" s="16">
        <f>апрел!I10+'3 ойлик '!I10</f>
        <v>0</v>
      </c>
      <c r="J10" s="16">
        <f>апрел!J10+'3 ойлик '!J10</f>
        <v>0</v>
      </c>
      <c r="K10" s="16">
        <f>апрел!K10+'3 ойлик '!K10</f>
        <v>0</v>
      </c>
      <c r="L10" s="16">
        <f>апрел!L10+'3 ойлик '!L10</f>
        <v>0</v>
      </c>
      <c r="M10" s="16">
        <f>апрел!M10+'3 ойлик '!M10</f>
        <v>1</v>
      </c>
      <c r="N10" s="16">
        <f>апрел!N10+'3 ойлик '!N10</f>
        <v>2</v>
      </c>
      <c r="O10" s="16">
        <f>апрел!O10+'3 ойлик '!O10</f>
        <v>0</v>
      </c>
      <c r="P10" s="16">
        <f>апрел!P10+'3 ойлик '!P10</f>
        <v>0</v>
      </c>
      <c r="Q10" s="16">
        <f>апрел!Q10+'3 ойлик '!Q10</f>
        <v>0</v>
      </c>
      <c r="R10" s="16">
        <f>апрел!R10+'3 ойлик '!R10</f>
        <v>2</v>
      </c>
      <c r="S10" s="16">
        <f>апрел!S10+'3 ойлик '!S10</f>
        <v>1</v>
      </c>
      <c r="T10" s="16">
        <f>апрел!T10+'3 ойлик '!T10</f>
        <v>5</v>
      </c>
      <c r="U10" s="16">
        <f>апрел!U10+'3 ойлик '!U10</f>
        <v>0</v>
      </c>
      <c r="V10" s="16">
        <f>апрел!V10+'3 ойлик '!V10</f>
        <v>5</v>
      </c>
      <c r="W10" s="15"/>
    </row>
    <row r="11" spans="1:25" ht="23.25" x14ac:dyDescent="0.3">
      <c r="A11" s="9">
        <v>8</v>
      </c>
      <c r="B11" s="14" t="s">
        <v>36</v>
      </c>
      <c r="C11" s="16">
        <f>апрел!C11+'3 ойлик '!C11</f>
        <v>7</v>
      </c>
      <c r="D11" s="16">
        <f>апрел!D11+'3 ойлик '!D11</f>
        <v>0</v>
      </c>
      <c r="E11" s="16">
        <f>апрел!E11+'3 ойлик '!E11</f>
        <v>1</v>
      </c>
      <c r="F11" s="16">
        <f>апрел!F11+'3 ойлик '!F11</f>
        <v>4</v>
      </c>
      <c r="G11" s="16">
        <f>апрел!G11+'3 ойлик '!G11</f>
        <v>0</v>
      </c>
      <c r="H11" s="16">
        <f>апрел!H11+'3 ойлик '!H11</f>
        <v>2</v>
      </c>
      <c r="I11" s="16">
        <f>апрел!I11+'3 ойлик '!I11</f>
        <v>0</v>
      </c>
      <c r="J11" s="16">
        <f>апрел!J11+'3 ойлик '!J11</f>
        <v>0</v>
      </c>
      <c r="K11" s="16">
        <f>апрел!K11+'3 ойлик '!K11</f>
        <v>1</v>
      </c>
      <c r="L11" s="16">
        <f>апрел!L11+'3 ойлик '!L11</f>
        <v>1</v>
      </c>
      <c r="M11" s="16">
        <f>апрел!M11+'3 ойлик '!M11</f>
        <v>3</v>
      </c>
      <c r="N11" s="16">
        <f>апрел!N11+'3 ойлик '!N11</f>
        <v>2</v>
      </c>
      <c r="O11" s="16">
        <f>апрел!O11+'3 ойлик '!O11</f>
        <v>0</v>
      </c>
      <c r="P11" s="16">
        <f>апрел!P11+'3 ойлик '!P11</f>
        <v>0</v>
      </c>
      <c r="Q11" s="16">
        <f>апрел!Q11+'3 ойлик '!Q11</f>
        <v>0</v>
      </c>
      <c r="R11" s="16">
        <f>апрел!R11+'3 ойлик '!R11</f>
        <v>7</v>
      </c>
      <c r="S11" s="16">
        <f>апрел!S11+'3 ойлик '!S11</f>
        <v>0</v>
      </c>
      <c r="T11" s="16">
        <f>апрел!T11+'3 ойлик '!T11</f>
        <v>5</v>
      </c>
      <c r="U11" s="16">
        <f>апрел!U11+'3 ойлик '!U11</f>
        <v>0</v>
      </c>
      <c r="V11" s="16">
        <f>апрел!V11+'3 ойлик '!V11</f>
        <v>10</v>
      </c>
      <c r="W11" s="15"/>
    </row>
    <row r="12" spans="1:25" ht="23.25" x14ac:dyDescent="0.3">
      <c r="A12" s="9">
        <v>9</v>
      </c>
      <c r="B12" s="14" t="s">
        <v>37</v>
      </c>
      <c r="C12" s="16">
        <f>апрел!C12+'3 ойлик '!C12</f>
        <v>29</v>
      </c>
      <c r="D12" s="16">
        <f>апрел!D12+'3 ойлик '!D12</f>
        <v>0</v>
      </c>
      <c r="E12" s="16">
        <f>апрел!E12+'3 ойлик '!E12</f>
        <v>0</v>
      </c>
      <c r="F12" s="16">
        <f>апрел!F12+'3 ойлик '!F12</f>
        <v>12</v>
      </c>
      <c r="G12" s="16">
        <f>апрел!G12+'3 ойлик '!G12</f>
        <v>14</v>
      </c>
      <c r="H12" s="16">
        <f>апрел!H12+'3 ойлик '!H12</f>
        <v>3</v>
      </c>
      <c r="I12" s="16">
        <f>апрел!I12+'3 ойлик '!I12</f>
        <v>0</v>
      </c>
      <c r="J12" s="16">
        <f>апрел!J12+'3 ойлик '!J12</f>
        <v>0</v>
      </c>
      <c r="K12" s="16">
        <f>апрел!K12+'3 ойлик '!K12</f>
        <v>0</v>
      </c>
      <c r="L12" s="16">
        <f>апрел!L12+'3 ойлик '!L12</f>
        <v>6</v>
      </c>
      <c r="M12" s="16">
        <f>апрел!M12+'3 ойлик '!M12</f>
        <v>6</v>
      </c>
      <c r="N12" s="16">
        <f>апрел!N12+'3 ойлик '!N12</f>
        <v>17</v>
      </c>
      <c r="O12" s="16">
        <f>апрел!O12+'3 ойлик '!O12</f>
        <v>0</v>
      </c>
      <c r="P12" s="16">
        <f>апрел!P12+'3 ойлик '!P12</f>
        <v>0</v>
      </c>
      <c r="Q12" s="16">
        <f>апрел!Q12+'3 ойлик '!Q12</f>
        <v>0</v>
      </c>
      <c r="R12" s="16">
        <f>апрел!R12+'3 ойлик '!R12</f>
        <v>7</v>
      </c>
      <c r="S12" s="16">
        <f>апрел!S12+'3 ойлик '!S12</f>
        <v>22</v>
      </c>
      <c r="T12" s="16">
        <f>апрел!T12+'3 ойлик '!T12</f>
        <v>20</v>
      </c>
      <c r="U12" s="16">
        <f>апрел!U12+'3 ойлик '!U12</f>
        <v>0</v>
      </c>
      <c r="V12" s="16">
        <f>апрел!V12+'3 ойлик '!V12</f>
        <v>50</v>
      </c>
      <c r="W12" s="15"/>
    </row>
    <row r="13" spans="1:25" ht="23.25" x14ac:dyDescent="0.3">
      <c r="A13" s="9">
        <v>10</v>
      </c>
      <c r="B13" s="14" t="s">
        <v>40</v>
      </c>
      <c r="C13" s="16">
        <f>апрел!C13+'3 ойлик '!C13</f>
        <v>9</v>
      </c>
      <c r="D13" s="16">
        <f>апрел!D13+'3 ойлик '!D13</f>
        <v>0</v>
      </c>
      <c r="E13" s="16">
        <f>апрел!E13+'3 ойлик '!E13</f>
        <v>0</v>
      </c>
      <c r="F13" s="16">
        <f>апрел!F13+'3 ойлик '!F13</f>
        <v>8</v>
      </c>
      <c r="G13" s="16">
        <f>апрел!G13+'3 ойлик '!G13</f>
        <v>1</v>
      </c>
      <c r="H13" s="16">
        <f>апрел!H13+'3 ойлик '!H13</f>
        <v>0</v>
      </c>
      <c r="I13" s="16">
        <f>апрел!I13+'3 ойлик '!I13</f>
        <v>0</v>
      </c>
      <c r="J13" s="16">
        <f>апрел!J13+'3 ойлик '!J13</f>
        <v>0</v>
      </c>
      <c r="K13" s="16">
        <f>апрел!K13+'3 ойлик '!K13</f>
        <v>0</v>
      </c>
      <c r="L13" s="16">
        <f>апрел!L13+'3 ойлик '!L13</f>
        <v>0</v>
      </c>
      <c r="M13" s="16">
        <f>апрел!M13+'3 ойлик '!M13</f>
        <v>8</v>
      </c>
      <c r="N13" s="16">
        <f>апрел!N13+'3 ойлик '!N13</f>
        <v>1</v>
      </c>
      <c r="O13" s="16">
        <f>апрел!O13+'3 ойлик '!O13</f>
        <v>0</v>
      </c>
      <c r="P13" s="16">
        <f>апрел!P13+'3 ойлик '!P13</f>
        <v>0</v>
      </c>
      <c r="Q13" s="16">
        <f>апрел!Q13+'3 ойлик '!Q13</f>
        <v>0</v>
      </c>
      <c r="R13" s="16">
        <f>апрел!R13+'3 ойлик '!R13</f>
        <v>7</v>
      </c>
      <c r="S13" s="16">
        <f>апрел!S13+'3 ойлик '!S13</f>
        <v>2</v>
      </c>
      <c r="T13" s="16">
        <f>апрел!T13+'3 ойлик '!T13</f>
        <v>9</v>
      </c>
      <c r="U13" s="16">
        <f>апрел!U13+'3 ойлик '!U13</f>
        <v>0</v>
      </c>
      <c r="V13" s="16">
        <f>апрел!V13+'3 ойлик '!V13</f>
        <v>10</v>
      </c>
      <c r="W13" s="15"/>
    </row>
    <row r="14" spans="1:25" ht="23.25" x14ac:dyDescent="0.3">
      <c r="A14" s="9">
        <v>11</v>
      </c>
      <c r="B14" s="14" t="s">
        <v>38</v>
      </c>
      <c r="C14" s="16">
        <f>апрел!C14+'3 ойлик '!C14</f>
        <v>1</v>
      </c>
      <c r="D14" s="16">
        <f>апрел!D14+'3 ойлик '!D14</f>
        <v>0</v>
      </c>
      <c r="E14" s="16">
        <f>апрел!E14+'3 ойлик '!E14</f>
        <v>0</v>
      </c>
      <c r="F14" s="16">
        <f>апрел!F14+'3 ойлик '!F14</f>
        <v>0</v>
      </c>
      <c r="G14" s="16">
        <f>апрел!G14+'3 ойлик '!G14</f>
        <v>1</v>
      </c>
      <c r="H14" s="16">
        <f>апрел!H14+'3 ойлик '!H14</f>
        <v>0</v>
      </c>
      <c r="I14" s="16">
        <f>апрел!I14+'3 ойлик '!I14</f>
        <v>0</v>
      </c>
      <c r="J14" s="16">
        <f>апрел!J14+'3 ойлик '!J14</f>
        <v>0</v>
      </c>
      <c r="K14" s="16">
        <f>апрел!K14+'3 ойлик '!K14</f>
        <v>0</v>
      </c>
      <c r="L14" s="16">
        <f>апрел!L14+'3 ойлик '!L14</f>
        <v>0</v>
      </c>
      <c r="M14" s="16">
        <f>апрел!M14+'3 ойлик '!M14</f>
        <v>0</v>
      </c>
      <c r="N14" s="16">
        <f>апрел!N14+'3 ойлик '!N14</f>
        <v>1</v>
      </c>
      <c r="O14" s="16">
        <f>апрел!O14+'3 ойлик '!O14</f>
        <v>0</v>
      </c>
      <c r="P14" s="16">
        <f>апрел!P14+'3 ойлик '!P14</f>
        <v>0</v>
      </c>
      <c r="Q14" s="16">
        <f>апрел!Q14+'3 ойлик '!Q14</f>
        <v>0</v>
      </c>
      <c r="R14" s="16">
        <f>апрел!R14+'3 ойлик '!R14</f>
        <v>1</v>
      </c>
      <c r="S14" s="16">
        <f>апрел!S14+'3 ойлик '!S14</f>
        <v>0</v>
      </c>
      <c r="T14" s="16">
        <f>апрел!T14+'3 ойлик '!T14</f>
        <v>2</v>
      </c>
      <c r="U14" s="16">
        <f>апрел!U14+'3 ойлик '!U14</f>
        <v>0</v>
      </c>
      <c r="V14" s="16">
        <f>апрел!V14+'3 ойлик '!V14</f>
        <v>2</v>
      </c>
      <c r="W14" s="15"/>
    </row>
    <row r="15" spans="1:25" ht="23.25" x14ac:dyDescent="0.3">
      <c r="A15" s="9">
        <v>12</v>
      </c>
      <c r="B15" s="14" t="s">
        <v>26</v>
      </c>
      <c r="C15" s="16">
        <f>апрел!C15+'3 ойлик '!C15</f>
        <v>11</v>
      </c>
      <c r="D15" s="16">
        <f>апрел!D15+'3 ойлик '!D15</f>
        <v>0</v>
      </c>
      <c r="E15" s="16">
        <f>апрел!E15+'3 ойлик '!E15</f>
        <v>0</v>
      </c>
      <c r="F15" s="16">
        <f>апрел!F15+'3 ойлик '!F15</f>
        <v>9</v>
      </c>
      <c r="G15" s="16">
        <f>апрел!G15+'3 ойлик '!G15</f>
        <v>0</v>
      </c>
      <c r="H15" s="16">
        <f>апрел!H15+'3 ойлик '!H15</f>
        <v>1</v>
      </c>
      <c r="I15" s="16">
        <f>апрел!I15+'3 ойлик '!I15</f>
        <v>1</v>
      </c>
      <c r="J15" s="16">
        <f>апрел!J15+'3 ойлик '!J15</f>
        <v>0</v>
      </c>
      <c r="K15" s="16">
        <f>апрел!K15+'3 ойлик '!K15</f>
        <v>0</v>
      </c>
      <c r="L15" s="16">
        <f>апрел!L15+'3 ойлик '!L15</f>
        <v>7</v>
      </c>
      <c r="M15" s="16">
        <f>апрел!M15+'3 ойлик '!M15</f>
        <v>2</v>
      </c>
      <c r="N15" s="16">
        <f>апрел!N15+'3 ойлик '!N15</f>
        <v>1</v>
      </c>
      <c r="O15" s="16">
        <f>апрел!O15+'3 ойлик '!O15</f>
        <v>0</v>
      </c>
      <c r="P15" s="16">
        <f>апрел!P15+'3 ойлик '!P15</f>
        <v>1</v>
      </c>
      <c r="Q15" s="16">
        <f>апрел!Q15+'3 ойлик '!Q15</f>
        <v>0</v>
      </c>
      <c r="R15" s="16">
        <f>апрел!R15+'3 ойлик '!R15</f>
        <v>3</v>
      </c>
      <c r="S15" s="16">
        <f>апрел!S15+'3 ойлик '!S15</f>
        <v>8</v>
      </c>
      <c r="T15" s="16">
        <f>апрел!T15+'3 ойлик '!T15</f>
        <v>13</v>
      </c>
      <c r="U15" s="16">
        <f>апрел!U15+'3 ойлик '!U15</f>
        <v>0</v>
      </c>
      <c r="V15" s="16">
        <f>апрел!V15+'3 ойлик '!V15</f>
        <v>19</v>
      </c>
      <c r="W15" s="15"/>
    </row>
    <row r="16" spans="1:25" ht="23.25" x14ac:dyDescent="0.3">
      <c r="A16" s="9">
        <v>13</v>
      </c>
      <c r="B16" s="14" t="s">
        <v>27</v>
      </c>
      <c r="C16" s="16">
        <f>апрел!C16+'3 ойлик '!C16</f>
        <v>4</v>
      </c>
      <c r="D16" s="16">
        <f>апрел!D16+'3 ойлик '!D16</f>
        <v>0</v>
      </c>
      <c r="E16" s="16">
        <f>апрел!E16+'3 ойлик '!E16</f>
        <v>0</v>
      </c>
      <c r="F16" s="16">
        <f>апрел!F16+'3 ойлик '!F16</f>
        <v>3</v>
      </c>
      <c r="G16" s="16">
        <f>апрел!G16+'3 ойлик '!G16</f>
        <v>1</v>
      </c>
      <c r="H16" s="16">
        <f>апрел!H16+'3 ойлик '!H16</f>
        <v>0</v>
      </c>
      <c r="I16" s="16">
        <f>апрел!I16+'3 ойлик '!I16</f>
        <v>0</v>
      </c>
      <c r="J16" s="16">
        <f>апрел!J16+'3 ойлик '!J16</f>
        <v>0</v>
      </c>
      <c r="K16" s="16">
        <f>апрел!K16+'3 ойлик '!K16</f>
        <v>0</v>
      </c>
      <c r="L16" s="16">
        <f>апрел!L16+'3 ойлик '!L16</f>
        <v>2</v>
      </c>
      <c r="M16" s="16">
        <f>апрел!M16+'3 ойлик '!M16</f>
        <v>1</v>
      </c>
      <c r="N16" s="16">
        <f>апрел!N16+'3 ойлик '!N16</f>
        <v>1</v>
      </c>
      <c r="O16" s="16">
        <f>апрел!O16+'3 ойлик '!O16</f>
        <v>0</v>
      </c>
      <c r="P16" s="16">
        <f>апрел!P16+'3 ойлик '!P16</f>
        <v>0</v>
      </c>
      <c r="Q16" s="16">
        <f>апрел!Q16+'3 ойлик '!Q16</f>
        <v>1</v>
      </c>
      <c r="R16" s="16">
        <f>апрел!R16+'3 ойлик '!R16</f>
        <v>1</v>
      </c>
      <c r="S16" s="16">
        <f>апрел!S16+'3 ойлик '!S16</f>
        <v>2</v>
      </c>
      <c r="T16" s="16">
        <f>апрел!T16+'3 ойлик '!T16</f>
        <v>3</v>
      </c>
      <c r="U16" s="16">
        <f>апрел!U16+'3 ойлик '!U16</f>
        <v>0</v>
      </c>
      <c r="V16" s="16">
        <f>апрел!V16+'3 ойлик '!V16</f>
        <v>7</v>
      </c>
      <c r="W16" s="15"/>
    </row>
    <row r="17" spans="1:22" ht="22.5" x14ac:dyDescent="0.3">
      <c r="A17" s="25" t="s">
        <v>28</v>
      </c>
      <c r="B17" s="25"/>
      <c r="C17" s="16">
        <f>SUM(C4:C16)</f>
        <v>185</v>
      </c>
      <c r="D17" s="16">
        <f t="shared" ref="D17:V17" si="0">SUM(D4:D16)</f>
        <v>0</v>
      </c>
      <c r="E17" s="16">
        <f t="shared" si="0"/>
        <v>5</v>
      </c>
      <c r="F17" s="16">
        <f t="shared" si="0"/>
        <v>89</v>
      </c>
      <c r="G17" s="16">
        <f t="shared" si="0"/>
        <v>67</v>
      </c>
      <c r="H17" s="16">
        <f t="shared" si="0"/>
        <v>17</v>
      </c>
      <c r="I17" s="16">
        <f t="shared" si="0"/>
        <v>7</v>
      </c>
      <c r="J17" s="16">
        <f t="shared" si="0"/>
        <v>0</v>
      </c>
      <c r="K17" s="16">
        <f t="shared" si="0"/>
        <v>5</v>
      </c>
      <c r="L17" s="16">
        <f t="shared" si="0"/>
        <v>30</v>
      </c>
      <c r="M17" s="16">
        <f t="shared" si="0"/>
        <v>59</v>
      </c>
      <c r="N17" s="16">
        <f t="shared" si="0"/>
        <v>82</v>
      </c>
      <c r="O17" s="16">
        <f t="shared" si="0"/>
        <v>3</v>
      </c>
      <c r="P17" s="16">
        <f t="shared" si="0"/>
        <v>6</v>
      </c>
      <c r="Q17" s="16">
        <f t="shared" si="0"/>
        <v>5</v>
      </c>
      <c r="R17" s="16">
        <f t="shared" si="0"/>
        <v>83</v>
      </c>
      <c r="S17" s="16">
        <f t="shared" si="0"/>
        <v>97</v>
      </c>
      <c r="T17" s="16">
        <f t="shared" si="0"/>
        <v>186</v>
      </c>
      <c r="U17" s="16">
        <f t="shared" si="0"/>
        <v>0</v>
      </c>
      <c r="V17" s="16">
        <f t="shared" si="0"/>
        <v>280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A7" zoomScale="55" zoomScaleNormal="55" zoomScaleSheetLayoutView="55" workbookViewId="0">
      <selection activeCell="O8" sqref="O8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19" width="10.140625" style="2" customWidth="1"/>
    <col min="20" max="21" width="11.1406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90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70</v>
      </c>
      <c r="C2" s="29" t="s">
        <v>75</v>
      </c>
      <c r="D2" s="31" t="s">
        <v>78</v>
      </c>
      <c r="E2" s="32"/>
      <c r="F2" s="32"/>
      <c r="G2" s="32"/>
      <c r="H2" s="32"/>
      <c r="I2" s="33"/>
      <c r="J2" s="31" t="s">
        <v>79</v>
      </c>
      <c r="K2" s="32"/>
      <c r="L2" s="32"/>
      <c r="M2" s="32"/>
      <c r="N2" s="32"/>
      <c r="O2" s="32"/>
      <c r="P2" s="33"/>
      <c r="Q2" s="34" t="s">
        <v>74</v>
      </c>
      <c r="R2" s="35"/>
      <c r="S2" s="36"/>
      <c r="T2" s="37" t="s">
        <v>77</v>
      </c>
      <c r="U2" s="37"/>
      <c r="V2" s="38" t="s">
        <v>80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59</v>
      </c>
      <c r="K3" s="5" t="s">
        <v>60</v>
      </c>
      <c r="L3" s="5" t="s">
        <v>67</v>
      </c>
      <c r="M3" s="5" t="s">
        <v>68</v>
      </c>
      <c r="N3" s="5" t="s">
        <v>62</v>
      </c>
      <c r="O3" s="5" t="s">
        <v>42</v>
      </c>
      <c r="P3" s="5" t="s">
        <v>43</v>
      </c>
      <c r="Q3" s="6" t="s">
        <v>44</v>
      </c>
      <c r="R3" s="6" t="s">
        <v>63</v>
      </c>
      <c r="S3" s="6" t="s">
        <v>64</v>
      </c>
      <c r="T3" s="7" t="s">
        <v>45</v>
      </c>
      <c r="U3" s="7" t="s">
        <v>46</v>
      </c>
      <c r="V3" s="39"/>
      <c r="W3" s="3"/>
      <c r="X3" s="3"/>
      <c r="Y3" s="3"/>
    </row>
    <row r="4" spans="1:25" ht="23.25" x14ac:dyDescent="0.3">
      <c r="A4" s="9">
        <v>1</v>
      </c>
      <c r="B4" s="14" t="s">
        <v>57</v>
      </c>
      <c r="C4" s="16">
        <v>3</v>
      </c>
      <c r="D4" s="10"/>
      <c r="E4" s="20"/>
      <c r="F4" s="20">
        <v>2</v>
      </c>
      <c r="G4" s="20">
        <v>1</v>
      </c>
      <c r="H4" s="20"/>
      <c r="I4" s="20"/>
      <c r="J4" s="20"/>
      <c r="K4" s="20"/>
      <c r="L4" s="20"/>
      <c r="M4" s="20">
        <v>2</v>
      </c>
      <c r="N4" s="20">
        <v>1</v>
      </c>
      <c r="O4" s="20"/>
      <c r="P4" s="20"/>
      <c r="Q4" s="20"/>
      <c r="R4" s="10">
        <v>2</v>
      </c>
      <c r="S4" s="10">
        <v>1</v>
      </c>
      <c r="T4" s="10">
        <v>3</v>
      </c>
      <c r="U4" s="10"/>
      <c r="V4" s="10">
        <v>4</v>
      </c>
      <c r="W4" s="10"/>
    </row>
    <row r="5" spans="1:25" ht="23.25" x14ac:dyDescent="0.3">
      <c r="A5" s="9">
        <v>2</v>
      </c>
      <c r="B5" s="14" t="s">
        <v>58</v>
      </c>
      <c r="C5" s="16">
        <v>2</v>
      </c>
      <c r="D5" s="18"/>
      <c r="E5" s="20"/>
      <c r="F5" s="20">
        <v>1</v>
      </c>
      <c r="G5" s="20">
        <v>1</v>
      </c>
      <c r="H5" s="20"/>
      <c r="I5" s="20"/>
      <c r="J5" s="20"/>
      <c r="K5" s="20"/>
      <c r="L5" s="20"/>
      <c r="M5" s="20">
        <v>1</v>
      </c>
      <c r="N5" s="20">
        <v>1</v>
      </c>
      <c r="O5" s="20"/>
      <c r="P5" s="20"/>
      <c r="Q5" s="20"/>
      <c r="R5" s="10"/>
      <c r="S5" s="10">
        <v>2</v>
      </c>
      <c r="T5" s="10">
        <v>3</v>
      </c>
      <c r="U5" s="10"/>
      <c r="V5" s="10">
        <v>3</v>
      </c>
      <c r="W5" s="10"/>
    </row>
    <row r="6" spans="1:25" ht="23.25" x14ac:dyDescent="0.3">
      <c r="A6" s="9">
        <v>3</v>
      </c>
      <c r="B6" s="14" t="s">
        <v>48</v>
      </c>
      <c r="C6" s="16">
        <v>1</v>
      </c>
      <c r="D6" s="10"/>
      <c r="E6" s="20"/>
      <c r="F6" s="20">
        <v>1</v>
      </c>
      <c r="G6" s="20"/>
      <c r="H6" s="20"/>
      <c r="I6" s="20"/>
      <c r="J6" s="20"/>
      <c r="K6" s="20"/>
      <c r="L6" s="20"/>
      <c r="M6" s="20">
        <v>1</v>
      </c>
      <c r="N6" s="20"/>
      <c r="O6" s="20"/>
      <c r="P6" s="20"/>
      <c r="Q6" s="20"/>
      <c r="R6" s="10"/>
      <c r="S6" s="10">
        <v>1</v>
      </c>
      <c r="T6" s="10">
        <v>1</v>
      </c>
      <c r="U6" s="10"/>
      <c r="V6" s="10">
        <v>1</v>
      </c>
      <c r="W6" s="10"/>
    </row>
    <row r="7" spans="1:25" ht="23.25" x14ac:dyDescent="0.3">
      <c r="A7" s="9">
        <v>4</v>
      </c>
      <c r="B7" s="14" t="s">
        <v>65</v>
      </c>
      <c r="C7" s="16">
        <v>3</v>
      </c>
      <c r="D7" s="10"/>
      <c r="E7" s="20"/>
      <c r="F7" s="20">
        <v>1</v>
      </c>
      <c r="G7" s="20">
        <v>2</v>
      </c>
      <c r="H7" s="20"/>
      <c r="I7" s="20"/>
      <c r="J7" s="20"/>
      <c r="K7" s="20"/>
      <c r="L7" s="20"/>
      <c r="M7" s="20">
        <v>1</v>
      </c>
      <c r="N7" s="20">
        <v>2</v>
      </c>
      <c r="O7" s="20"/>
      <c r="P7" s="20"/>
      <c r="Q7" s="20"/>
      <c r="R7" s="10"/>
      <c r="S7" s="10">
        <v>3</v>
      </c>
      <c r="T7" s="10">
        <v>2</v>
      </c>
      <c r="U7" s="10"/>
      <c r="V7" s="10">
        <v>5</v>
      </c>
      <c r="W7" s="10"/>
    </row>
    <row r="8" spans="1:25" ht="23.25" x14ac:dyDescent="0.3">
      <c r="A8" s="9">
        <v>5</v>
      </c>
      <c r="B8" s="14" t="s">
        <v>69</v>
      </c>
      <c r="C8" s="16">
        <v>2</v>
      </c>
      <c r="D8" s="10"/>
      <c r="E8" s="20"/>
      <c r="F8" s="20">
        <v>1</v>
      </c>
      <c r="G8" s="20">
        <v>1</v>
      </c>
      <c r="H8" s="20"/>
      <c r="I8" s="20"/>
      <c r="J8" s="20"/>
      <c r="K8" s="20"/>
      <c r="L8" s="20">
        <v>1</v>
      </c>
      <c r="M8" s="20"/>
      <c r="N8" s="20">
        <v>1</v>
      </c>
      <c r="O8" s="20"/>
      <c r="P8" s="20"/>
      <c r="Q8" s="20">
        <v>1</v>
      </c>
      <c r="R8" s="10"/>
      <c r="S8" s="10">
        <v>1</v>
      </c>
      <c r="T8" s="10">
        <v>3</v>
      </c>
      <c r="U8" s="10"/>
      <c r="V8" s="10">
        <v>4</v>
      </c>
      <c r="W8" s="10"/>
    </row>
    <row r="9" spans="1:25" ht="23.25" x14ac:dyDescent="0.3">
      <c r="A9" s="9">
        <v>6</v>
      </c>
      <c r="B9" s="14" t="s">
        <v>47</v>
      </c>
      <c r="C9" s="16">
        <v>2</v>
      </c>
      <c r="D9" s="10"/>
      <c r="E9" s="20"/>
      <c r="F9" s="20">
        <v>1</v>
      </c>
      <c r="G9" s="20">
        <v>1</v>
      </c>
      <c r="H9" s="20"/>
      <c r="I9" s="20"/>
      <c r="J9" s="20"/>
      <c r="K9" s="20"/>
      <c r="L9" s="20"/>
      <c r="M9" s="20">
        <v>1</v>
      </c>
      <c r="N9" s="20">
        <v>1</v>
      </c>
      <c r="O9" s="20"/>
      <c r="P9" s="20"/>
      <c r="Q9" s="20"/>
      <c r="R9" s="10">
        <v>1</v>
      </c>
      <c r="S9" s="10">
        <v>1</v>
      </c>
      <c r="T9" s="10">
        <v>1</v>
      </c>
      <c r="U9" s="10"/>
      <c r="V9" s="10">
        <v>3</v>
      </c>
      <c r="W9" s="10"/>
    </row>
    <row r="10" spans="1:25" ht="23.25" x14ac:dyDescent="0.3">
      <c r="A10" s="9">
        <v>7</v>
      </c>
      <c r="B10" s="14" t="s">
        <v>82</v>
      </c>
      <c r="C10" s="16">
        <v>0</v>
      </c>
      <c r="D10" s="1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0"/>
      <c r="S10" s="10"/>
      <c r="T10" s="10"/>
      <c r="U10" s="10"/>
      <c r="V10" s="10"/>
      <c r="W10" s="10"/>
    </row>
    <row r="11" spans="1:25" ht="23.25" x14ac:dyDescent="0.3">
      <c r="A11" s="9">
        <v>8</v>
      </c>
      <c r="B11" s="14" t="s">
        <v>50</v>
      </c>
      <c r="C11" s="16">
        <v>0</v>
      </c>
      <c r="D11" s="1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0"/>
      <c r="S11" s="10"/>
      <c r="T11" s="10"/>
      <c r="U11" s="10"/>
      <c r="V11" s="10"/>
      <c r="W11" s="10"/>
    </row>
    <row r="12" spans="1:25" ht="23.25" x14ac:dyDescent="0.3">
      <c r="A12" s="9">
        <v>9</v>
      </c>
      <c r="B12" s="14" t="s">
        <v>66</v>
      </c>
      <c r="C12" s="16">
        <v>0</v>
      </c>
      <c r="D12" s="1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0"/>
      <c r="S12" s="10"/>
      <c r="T12" s="10"/>
      <c r="U12" s="10"/>
      <c r="V12" s="10"/>
      <c r="W12" s="10"/>
    </row>
    <row r="13" spans="1:25" ht="23.25" x14ac:dyDescent="0.3">
      <c r="A13" s="9">
        <v>10</v>
      </c>
      <c r="B13" s="14" t="s">
        <v>81</v>
      </c>
      <c r="C13" s="16">
        <v>0</v>
      </c>
      <c r="D13" s="1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0"/>
      <c r="S13" s="10"/>
      <c r="T13" s="10"/>
      <c r="U13" s="10"/>
      <c r="V13" s="10"/>
      <c r="W13" s="10"/>
    </row>
    <row r="14" spans="1:25" ht="23.25" x14ac:dyDescent="0.3">
      <c r="A14" s="9">
        <v>11</v>
      </c>
      <c r="B14" s="14" t="s">
        <v>71</v>
      </c>
      <c r="C14" s="16">
        <v>0</v>
      </c>
      <c r="D14" s="1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0"/>
      <c r="S14" s="10"/>
      <c r="T14" s="10"/>
      <c r="U14" s="10"/>
      <c r="V14" s="10"/>
      <c r="W14" s="10"/>
    </row>
    <row r="15" spans="1:25" ht="23.25" x14ac:dyDescent="0.3">
      <c r="A15" s="9">
        <v>12</v>
      </c>
      <c r="B15" s="14" t="s">
        <v>83</v>
      </c>
      <c r="C15" s="16">
        <v>0</v>
      </c>
      <c r="D15" s="18"/>
      <c r="E15" s="10"/>
      <c r="F15" s="1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10"/>
      <c r="S15" s="10"/>
      <c r="T15" s="10"/>
      <c r="U15" s="10"/>
      <c r="V15" s="10"/>
      <c r="W15" s="10"/>
    </row>
    <row r="16" spans="1:25" ht="23.25" x14ac:dyDescent="0.3">
      <c r="A16" s="9">
        <v>13</v>
      </c>
      <c r="B16" s="14" t="s">
        <v>73</v>
      </c>
      <c r="C16" s="16">
        <v>0</v>
      </c>
      <c r="D16" s="1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0"/>
      <c r="S16" s="10"/>
      <c r="T16" s="10"/>
      <c r="U16" s="10"/>
      <c r="V16" s="10"/>
      <c r="W16" s="10"/>
    </row>
    <row r="17" spans="1:22" x14ac:dyDescent="0.3">
      <c r="A17" s="25" t="s">
        <v>41</v>
      </c>
      <c r="B17" s="25"/>
      <c r="C17" s="10">
        <f t="shared" ref="C17:U17" si="0">C4+C5+C6+C7+C8+C9+C10+C11+C12+C13+C14+C15+C16</f>
        <v>13</v>
      </c>
      <c r="D17" s="10">
        <f t="shared" si="0"/>
        <v>0</v>
      </c>
      <c r="E17" s="10">
        <f t="shared" si="0"/>
        <v>0</v>
      </c>
      <c r="F17" s="10">
        <f t="shared" si="0"/>
        <v>7</v>
      </c>
      <c r="G17" s="10">
        <f t="shared" si="0"/>
        <v>6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1</v>
      </c>
      <c r="M17" s="10">
        <f t="shared" si="0"/>
        <v>6</v>
      </c>
      <c r="N17" s="10">
        <f t="shared" si="0"/>
        <v>6</v>
      </c>
      <c r="O17" s="10">
        <f t="shared" si="0"/>
        <v>0</v>
      </c>
      <c r="P17" s="10">
        <f t="shared" si="0"/>
        <v>0</v>
      </c>
      <c r="Q17" s="10">
        <f t="shared" si="0"/>
        <v>1</v>
      </c>
      <c r="R17" s="10">
        <f t="shared" si="0"/>
        <v>3</v>
      </c>
      <c r="S17" s="10">
        <f t="shared" si="0"/>
        <v>9</v>
      </c>
      <c r="T17" s="10">
        <f t="shared" si="0"/>
        <v>13</v>
      </c>
      <c r="U17" s="10">
        <f t="shared" si="0"/>
        <v>0</v>
      </c>
      <c r="V17" s="10">
        <f>V4+V5+V6+V7+V8+V9+V10+V11+V12+V13+V14+V15+V16</f>
        <v>20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A4" zoomScale="55" zoomScaleNormal="55" zoomScaleSheetLayoutView="55" workbookViewId="0">
      <selection activeCell="H3" sqref="H3"/>
    </sheetView>
  </sheetViews>
  <sheetFormatPr defaultColWidth="9.140625" defaultRowHeight="20.25" x14ac:dyDescent="0.3"/>
  <cols>
    <col min="1" max="1" width="10.28515625" style="2" customWidth="1"/>
    <col min="2" max="2" width="22.5703125" style="2" customWidth="1"/>
    <col min="3" max="3" width="10.140625" style="2" customWidth="1"/>
    <col min="4" max="16" width="10.140625" style="8" customWidth="1"/>
    <col min="17" max="20" width="10.140625" style="2" customWidth="1"/>
    <col min="21" max="21" width="10.42578125" style="2" customWidth="1"/>
    <col min="22" max="22" width="24.85546875" style="2" customWidth="1"/>
    <col min="23" max="25" width="10.140625" style="2" customWidth="1"/>
    <col min="26" max="16384" width="9.140625" style="2"/>
  </cols>
  <sheetData>
    <row r="1" spans="1:25" ht="63.6" customHeight="1" x14ac:dyDescent="0.3">
      <c r="A1" s="26" t="s">
        <v>89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"/>
      <c r="X1" s="1"/>
      <c r="Y1" s="1"/>
    </row>
    <row r="2" spans="1:25" s="4" customFormat="1" ht="168.6" customHeight="1" x14ac:dyDescent="0.3">
      <c r="A2" s="27" t="s">
        <v>0</v>
      </c>
      <c r="B2" s="27" t="s">
        <v>1</v>
      </c>
      <c r="C2" s="29" t="s">
        <v>2</v>
      </c>
      <c r="D2" s="31" t="s">
        <v>3</v>
      </c>
      <c r="E2" s="32"/>
      <c r="F2" s="32"/>
      <c r="G2" s="32"/>
      <c r="H2" s="32"/>
      <c r="I2" s="33"/>
      <c r="J2" s="31" t="s">
        <v>4</v>
      </c>
      <c r="K2" s="32"/>
      <c r="L2" s="32"/>
      <c r="M2" s="32"/>
      <c r="N2" s="32"/>
      <c r="O2" s="32"/>
      <c r="P2" s="33"/>
      <c r="Q2" s="34" t="s">
        <v>5</v>
      </c>
      <c r="R2" s="35"/>
      <c r="S2" s="36"/>
      <c r="T2" s="37" t="s">
        <v>6</v>
      </c>
      <c r="U2" s="37"/>
      <c r="V2" s="38" t="s">
        <v>7</v>
      </c>
      <c r="W2" s="3"/>
      <c r="X2" s="3"/>
      <c r="Y2" s="3"/>
    </row>
    <row r="3" spans="1:25" s="4" customFormat="1" ht="179.45" customHeight="1" x14ac:dyDescent="0.3">
      <c r="A3" s="28"/>
      <c r="B3" s="28"/>
      <c r="C3" s="30"/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6" t="s">
        <v>21</v>
      </c>
      <c r="R3" s="6" t="s">
        <v>22</v>
      </c>
      <c r="S3" s="6" t="s">
        <v>23</v>
      </c>
      <c r="T3" s="7" t="s">
        <v>24</v>
      </c>
      <c r="U3" s="7" t="s">
        <v>25</v>
      </c>
      <c r="V3" s="39"/>
      <c r="W3" s="3"/>
      <c r="X3" s="3"/>
      <c r="Y3" s="3"/>
    </row>
    <row r="4" spans="1:25" ht="23.25" x14ac:dyDescent="0.3">
      <c r="A4" s="9">
        <v>1</v>
      </c>
      <c r="B4" s="14" t="s">
        <v>31</v>
      </c>
      <c r="C4" s="16">
        <f>май!C4+'4 ойлик'!C4</f>
        <v>31</v>
      </c>
      <c r="D4" s="16">
        <f>май!D4+'4 ойлик'!D4</f>
        <v>0</v>
      </c>
      <c r="E4" s="16">
        <f>май!E4+'4 ойлик'!E4</f>
        <v>1</v>
      </c>
      <c r="F4" s="16">
        <f>май!F4+'4 ойлик'!F4</f>
        <v>11</v>
      </c>
      <c r="G4" s="16">
        <f>май!G4+'4 ойлик'!G4</f>
        <v>13</v>
      </c>
      <c r="H4" s="16">
        <f>май!H4+'4 ойлик'!H4</f>
        <v>3</v>
      </c>
      <c r="I4" s="16">
        <f>май!I4+'4 ойлик'!I4</f>
        <v>3</v>
      </c>
      <c r="J4" s="16">
        <f>май!J4+'4 ойлик'!J4</f>
        <v>0</v>
      </c>
      <c r="K4" s="16">
        <f>май!K4+'4 ойлик'!K4</f>
        <v>1</v>
      </c>
      <c r="L4" s="16">
        <f>май!L4+'4 ойлик'!L4</f>
        <v>1</v>
      </c>
      <c r="M4" s="16">
        <f>май!M4+'4 ойлик'!M4</f>
        <v>10</v>
      </c>
      <c r="N4" s="16">
        <f>май!N4+'4 ойлик'!N4</f>
        <v>15</v>
      </c>
      <c r="O4" s="16">
        <f>май!O4+'4 ойлик'!O4</f>
        <v>1</v>
      </c>
      <c r="P4" s="16">
        <f>май!P4+'4 ойлик'!P4</f>
        <v>3</v>
      </c>
      <c r="Q4" s="16">
        <f>май!Q4+'4 ойлик'!Q4</f>
        <v>0</v>
      </c>
      <c r="R4" s="16">
        <f>май!R4+'4 ойлик'!R4</f>
        <v>23</v>
      </c>
      <c r="S4" s="16">
        <f>май!S4+'4 ойлик'!S4</f>
        <v>8</v>
      </c>
      <c r="T4" s="16">
        <f>май!T4+'4 ойлик'!T4</f>
        <v>34</v>
      </c>
      <c r="U4" s="16">
        <f>май!U4+'4 ойлик'!U4</f>
        <v>0</v>
      </c>
      <c r="V4" s="16">
        <f>май!V4+'4 ойлик'!V4</f>
        <v>39</v>
      </c>
      <c r="W4" s="15"/>
    </row>
    <row r="5" spans="1:25" ht="23.25" x14ac:dyDescent="0.3">
      <c r="A5" s="9">
        <v>2</v>
      </c>
      <c r="B5" s="14" t="s">
        <v>32</v>
      </c>
      <c r="C5" s="16">
        <f>май!C5+'4 ойлик'!C5</f>
        <v>12</v>
      </c>
      <c r="D5" s="16">
        <f>май!D5+'4 ойлик'!D5</f>
        <v>0</v>
      </c>
      <c r="E5" s="16">
        <f>май!E5+'4 ойлик'!E5</f>
        <v>0</v>
      </c>
      <c r="F5" s="16">
        <f>май!F5+'4 ойлик'!F5</f>
        <v>6</v>
      </c>
      <c r="G5" s="16">
        <f>май!G5+'4 ойлик'!G5</f>
        <v>5</v>
      </c>
      <c r="H5" s="16">
        <f>май!H5+'4 ойлик'!H5</f>
        <v>1</v>
      </c>
      <c r="I5" s="16">
        <f>май!I5+'4 ойлик'!I5</f>
        <v>0</v>
      </c>
      <c r="J5" s="16">
        <f>май!J5+'4 ойлик'!J5</f>
        <v>0</v>
      </c>
      <c r="K5" s="16">
        <f>май!K5+'4 ойлик'!K5</f>
        <v>0</v>
      </c>
      <c r="L5" s="16">
        <f>май!L5+'4 ойлик'!L5</f>
        <v>1</v>
      </c>
      <c r="M5" s="16">
        <f>май!M5+'4 ойлик'!M5</f>
        <v>5</v>
      </c>
      <c r="N5" s="16">
        <f>май!N5+'4 ойлик'!N5</f>
        <v>5</v>
      </c>
      <c r="O5" s="16">
        <f>май!O5+'4 ойлик'!O5</f>
        <v>1</v>
      </c>
      <c r="P5" s="16">
        <f>май!P5+'4 ойлик'!P5</f>
        <v>0</v>
      </c>
      <c r="Q5" s="16">
        <f>май!Q5+'4 ойлик'!Q5</f>
        <v>0</v>
      </c>
      <c r="R5" s="16">
        <f>май!R5+'4 ойлик'!R5</f>
        <v>3</v>
      </c>
      <c r="S5" s="16">
        <f>май!S5+'4 ойлик'!S5</f>
        <v>9</v>
      </c>
      <c r="T5" s="16">
        <f>май!T5+'4 ойлик'!T5</f>
        <v>8</v>
      </c>
      <c r="U5" s="16">
        <f>май!U5+'4 ойлик'!U5</f>
        <v>0</v>
      </c>
      <c r="V5" s="16">
        <f>май!V5+'4 ойлик'!V5</f>
        <v>17</v>
      </c>
      <c r="W5" s="15"/>
    </row>
    <row r="6" spans="1:25" ht="23.25" x14ac:dyDescent="0.3">
      <c r="A6" s="9">
        <v>3</v>
      </c>
      <c r="B6" s="14" t="s">
        <v>33</v>
      </c>
      <c r="C6" s="16">
        <f>май!C6+'4 ойлик'!C6</f>
        <v>12</v>
      </c>
      <c r="D6" s="16">
        <f>май!D6+'4 ойлик'!D6</f>
        <v>0</v>
      </c>
      <c r="E6" s="16">
        <f>май!E6+'4 ойлик'!E6</f>
        <v>0</v>
      </c>
      <c r="F6" s="16">
        <f>май!F6+'4 ойлик'!F6</f>
        <v>6</v>
      </c>
      <c r="G6" s="16">
        <f>май!G6+'4 ойлик'!G6</f>
        <v>5</v>
      </c>
      <c r="H6" s="16">
        <f>май!H6+'4 ойлик'!H6</f>
        <v>1</v>
      </c>
      <c r="I6" s="16">
        <f>май!I6+'4 ойлик'!I6</f>
        <v>0</v>
      </c>
      <c r="J6" s="16">
        <f>май!J6+'4 ойлик'!J6</f>
        <v>0</v>
      </c>
      <c r="K6" s="16">
        <f>май!K6+'4 ойлик'!K6</f>
        <v>0</v>
      </c>
      <c r="L6" s="16">
        <f>май!L6+'4 ойлик'!L6</f>
        <v>1</v>
      </c>
      <c r="M6" s="16">
        <f>май!M6+'4 ойлик'!M6</f>
        <v>5</v>
      </c>
      <c r="N6" s="16">
        <f>май!N6+'4 ойлик'!N6</f>
        <v>6</v>
      </c>
      <c r="O6" s="16">
        <f>май!O6+'4 ойлик'!O6</f>
        <v>0</v>
      </c>
      <c r="P6" s="16">
        <f>май!P6+'4 ойлик'!P6</f>
        <v>0</v>
      </c>
      <c r="Q6" s="16">
        <f>май!Q6+'4 ойлик'!Q6</f>
        <v>0</v>
      </c>
      <c r="R6" s="16">
        <f>май!R6+'4 ойлик'!R6</f>
        <v>9</v>
      </c>
      <c r="S6" s="16">
        <f>май!S6+'4 ойлик'!S6</f>
        <v>3</v>
      </c>
      <c r="T6" s="16">
        <f>май!T6+'4 ойлик'!T6</f>
        <v>13</v>
      </c>
      <c r="U6" s="16">
        <f>май!U6+'4 ойлик'!U6</f>
        <v>0</v>
      </c>
      <c r="V6" s="16">
        <f>май!V6+'4 ойлик'!V6</f>
        <v>18</v>
      </c>
      <c r="W6" s="15"/>
    </row>
    <row r="7" spans="1:25" ht="23.25" x14ac:dyDescent="0.3">
      <c r="A7" s="9">
        <v>4</v>
      </c>
      <c r="B7" s="14" t="s">
        <v>39</v>
      </c>
      <c r="C7" s="16">
        <f>май!C7+'4 ойлик'!C7</f>
        <v>20</v>
      </c>
      <c r="D7" s="16">
        <f>май!D7+'4 ойлик'!D7</f>
        <v>0</v>
      </c>
      <c r="E7" s="16">
        <f>май!E7+'4 ойлик'!E7</f>
        <v>0</v>
      </c>
      <c r="F7" s="16">
        <f>май!F7+'4 ойлик'!F7</f>
        <v>9</v>
      </c>
      <c r="G7" s="16">
        <f>май!G7+'4 ойлик'!G7</f>
        <v>9</v>
      </c>
      <c r="H7" s="16">
        <f>май!H7+'4 ойлик'!H7</f>
        <v>0</v>
      </c>
      <c r="I7" s="16">
        <f>май!I7+'4 ойлик'!I7</f>
        <v>2</v>
      </c>
      <c r="J7" s="16">
        <f>май!J7+'4 ойлик'!J7</f>
        <v>0</v>
      </c>
      <c r="K7" s="16">
        <f>май!K7+'4 ойлик'!K7</f>
        <v>0</v>
      </c>
      <c r="L7" s="16">
        <f>май!L7+'4 ойлик'!L7</f>
        <v>3</v>
      </c>
      <c r="M7" s="16">
        <f>май!M7+'4 ойлик'!M7</f>
        <v>6</v>
      </c>
      <c r="N7" s="16">
        <f>май!N7+'4 ойлик'!N7</f>
        <v>9</v>
      </c>
      <c r="O7" s="16">
        <f>май!O7+'4 ойлик'!O7</f>
        <v>0</v>
      </c>
      <c r="P7" s="16">
        <f>май!P7+'4 ойлик'!P7</f>
        <v>2</v>
      </c>
      <c r="Q7" s="16">
        <f>май!Q7+'4 ойлик'!Q7</f>
        <v>0</v>
      </c>
      <c r="R7" s="16">
        <f>май!R7+'4 ойлик'!R7</f>
        <v>2</v>
      </c>
      <c r="S7" s="16">
        <f>май!S7+'4 ойлик'!S7</f>
        <v>18</v>
      </c>
      <c r="T7" s="16">
        <f>май!T7+'4 ойлик'!T7</f>
        <v>14</v>
      </c>
      <c r="U7" s="16">
        <f>май!U7+'4 ойлик'!U7</f>
        <v>0</v>
      </c>
      <c r="V7" s="16">
        <f>май!V7+'4 ойлик'!V7</f>
        <v>31</v>
      </c>
      <c r="W7" s="15"/>
    </row>
    <row r="8" spans="1:25" ht="23.25" x14ac:dyDescent="0.3">
      <c r="A8" s="9">
        <v>5</v>
      </c>
      <c r="B8" s="14" t="s">
        <v>34</v>
      </c>
      <c r="C8" s="16">
        <f>май!C8+'4 ойлик'!C8</f>
        <v>18</v>
      </c>
      <c r="D8" s="16">
        <f>май!D8+'4 ойлик'!D8</f>
        <v>0</v>
      </c>
      <c r="E8" s="16">
        <f>май!E8+'4 ойлик'!E8</f>
        <v>1</v>
      </c>
      <c r="F8" s="16">
        <f>май!F8+'4 ойлик'!F8</f>
        <v>11</v>
      </c>
      <c r="G8" s="16">
        <f>май!G8+'4 ойлик'!G8</f>
        <v>5</v>
      </c>
      <c r="H8" s="16">
        <f>май!H8+'4 ойлик'!H8</f>
        <v>1</v>
      </c>
      <c r="I8" s="16">
        <f>май!I8+'4 ойлик'!I8</f>
        <v>0</v>
      </c>
      <c r="J8" s="16">
        <f>май!J8+'4 ойлик'!J8</f>
        <v>0</v>
      </c>
      <c r="K8" s="16">
        <f>май!K8+'4 ойлик'!K8</f>
        <v>1</v>
      </c>
      <c r="L8" s="16">
        <f>май!L8+'4 ойлик'!L8</f>
        <v>1</v>
      </c>
      <c r="M8" s="16">
        <f>май!M8+'4 ойлик'!M8</f>
        <v>10</v>
      </c>
      <c r="N8" s="16">
        <f>май!N8+'4 ойлик'!N8</f>
        <v>6</v>
      </c>
      <c r="O8" s="16">
        <f>май!O8+'4 ойлик'!O8</f>
        <v>0</v>
      </c>
      <c r="P8" s="16">
        <f>май!P8+'4 ойлик'!P8</f>
        <v>0</v>
      </c>
      <c r="Q8" s="16">
        <f>май!Q8+'4 ойлик'!Q8</f>
        <v>5</v>
      </c>
      <c r="R8" s="16">
        <f>май!R8+'4 ойлик'!R8</f>
        <v>1</v>
      </c>
      <c r="S8" s="16">
        <f>май!S8+'4 ойлик'!S8</f>
        <v>12</v>
      </c>
      <c r="T8" s="16">
        <f>май!T8+'4 ойлик'!T8</f>
        <v>19</v>
      </c>
      <c r="U8" s="16">
        <f>май!U8+'4 ойлик'!U8</f>
        <v>0</v>
      </c>
      <c r="V8" s="16">
        <f>май!V8+'4 ойлик'!V8</f>
        <v>25</v>
      </c>
      <c r="W8" s="15"/>
    </row>
    <row r="9" spans="1:25" ht="23.25" x14ac:dyDescent="0.3">
      <c r="A9" s="9">
        <v>6</v>
      </c>
      <c r="B9" s="14" t="s">
        <v>35</v>
      </c>
      <c r="C9" s="16">
        <f>май!C9+'4 ойлик'!C9</f>
        <v>41</v>
      </c>
      <c r="D9" s="16">
        <f>май!D9+'4 ойлик'!D9</f>
        <v>0</v>
      </c>
      <c r="E9" s="16">
        <f>май!E9+'4 ойлик'!E9</f>
        <v>2</v>
      </c>
      <c r="F9" s="16">
        <f>май!F9+'4 ойлик'!F9</f>
        <v>16</v>
      </c>
      <c r="G9" s="16">
        <f>май!G9+'4 ойлик'!G9</f>
        <v>18</v>
      </c>
      <c r="H9" s="16">
        <f>май!H9+'4 ойлик'!H9</f>
        <v>4</v>
      </c>
      <c r="I9" s="16">
        <f>май!I9+'4 ойлик'!I9</f>
        <v>1</v>
      </c>
      <c r="J9" s="16">
        <f>май!J9+'4 ойлик'!J9</f>
        <v>0</v>
      </c>
      <c r="K9" s="16">
        <f>май!K9+'4 ойлик'!K9</f>
        <v>2</v>
      </c>
      <c r="L9" s="16">
        <f>май!L9+'4 ойлик'!L9</f>
        <v>8</v>
      </c>
      <c r="M9" s="16">
        <f>май!M9+'4 ойлик'!M9</f>
        <v>8</v>
      </c>
      <c r="N9" s="16">
        <f>май!N9+'4 ойлик'!N9</f>
        <v>22</v>
      </c>
      <c r="O9" s="16">
        <f>май!O9+'4 ойлик'!O9</f>
        <v>1</v>
      </c>
      <c r="P9" s="16">
        <f>май!P9+'4 ойлик'!P9</f>
        <v>0</v>
      </c>
      <c r="Q9" s="16">
        <f>май!Q9+'4 ойлик'!Q9</f>
        <v>0</v>
      </c>
      <c r="R9" s="16">
        <f>май!R9+'4 ойлик'!R9</f>
        <v>20</v>
      </c>
      <c r="S9" s="16">
        <f>май!S9+'4 ойлик'!S9</f>
        <v>21</v>
      </c>
      <c r="T9" s="16">
        <f>май!T9+'4 ойлик'!T9</f>
        <v>54</v>
      </c>
      <c r="U9" s="16">
        <f>май!U9+'4 ойлик'!U9</f>
        <v>0</v>
      </c>
      <c r="V9" s="16">
        <f>май!V9+'4 ойлик'!V9</f>
        <v>67</v>
      </c>
      <c r="W9" s="15"/>
    </row>
    <row r="10" spans="1:25" ht="23.25" x14ac:dyDescent="0.3">
      <c r="A10" s="9">
        <v>7</v>
      </c>
      <c r="B10" s="14" t="s">
        <v>29</v>
      </c>
      <c r="C10" s="16">
        <f>май!C10+'4 ойлик'!C10</f>
        <v>3</v>
      </c>
      <c r="D10" s="16">
        <f>май!D10+'4 ойлик'!D10</f>
        <v>0</v>
      </c>
      <c r="E10" s="16">
        <f>май!E10+'4 ойлик'!E10</f>
        <v>0</v>
      </c>
      <c r="F10" s="16">
        <f>май!F10+'4 ойлик'!F10</f>
        <v>1</v>
      </c>
      <c r="G10" s="16">
        <f>май!G10+'4 ойлик'!G10</f>
        <v>1</v>
      </c>
      <c r="H10" s="16">
        <f>май!H10+'4 ойлик'!H10</f>
        <v>1</v>
      </c>
      <c r="I10" s="16">
        <f>май!I10+'4 ойлик'!I10</f>
        <v>0</v>
      </c>
      <c r="J10" s="16">
        <f>май!J10+'4 ойлик'!J10</f>
        <v>0</v>
      </c>
      <c r="K10" s="16">
        <f>май!K10+'4 ойлик'!K10</f>
        <v>0</v>
      </c>
      <c r="L10" s="16">
        <f>май!L10+'4 ойлик'!L10</f>
        <v>0</v>
      </c>
      <c r="M10" s="16">
        <f>май!M10+'4 ойлик'!M10</f>
        <v>1</v>
      </c>
      <c r="N10" s="16">
        <f>май!N10+'4 ойлик'!N10</f>
        <v>2</v>
      </c>
      <c r="O10" s="16">
        <f>май!O10+'4 ойлик'!O10</f>
        <v>0</v>
      </c>
      <c r="P10" s="16">
        <f>май!P10+'4 ойлик'!P10</f>
        <v>0</v>
      </c>
      <c r="Q10" s="16">
        <f>май!Q10+'4 ойлик'!Q10</f>
        <v>0</v>
      </c>
      <c r="R10" s="16">
        <f>май!R10+'4 ойлик'!R10</f>
        <v>2</v>
      </c>
      <c r="S10" s="16">
        <f>май!S10+'4 ойлик'!S10</f>
        <v>1</v>
      </c>
      <c r="T10" s="16">
        <f>май!T10+'4 ойлик'!T10</f>
        <v>5</v>
      </c>
      <c r="U10" s="16">
        <f>май!U10+'4 ойлик'!U10</f>
        <v>0</v>
      </c>
      <c r="V10" s="16">
        <f>май!V10+'4 ойлик'!V10</f>
        <v>5</v>
      </c>
      <c r="W10" s="15"/>
    </row>
    <row r="11" spans="1:25" ht="23.25" x14ac:dyDescent="0.3">
      <c r="A11" s="9">
        <v>8</v>
      </c>
      <c r="B11" s="14" t="s">
        <v>36</v>
      </c>
      <c r="C11" s="16">
        <f>май!C11+'4 ойлик'!C11</f>
        <v>7</v>
      </c>
      <c r="D11" s="16">
        <f>май!D11+'4 ойлик'!D11</f>
        <v>0</v>
      </c>
      <c r="E11" s="16">
        <f>май!E11+'4 ойлик'!E11</f>
        <v>1</v>
      </c>
      <c r="F11" s="16">
        <f>май!F11+'4 ойлик'!F11</f>
        <v>4</v>
      </c>
      <c r="G11" s="16">
        <f>май!G11+'4 ойлик'!G11</f>
        <v>0</v>
      </c>
      <c r="H11" s="16">
        <f>май!H11+'4 ойлик'!H11</f>
        <v>2</v>
      </c>
      <c r="I11" s="16">
        <f>май!I11+'4 ойлик'!I11</f>
        <v>0</v>
      </c>
      <c r="J11" s="16">
        <f>май!J11+'4 ойлик'!J11</f>
        <v>0</v>
      </c>
      <c r="K11" s="16">
        <f>май!K11+'4 ойлик'!K11</f>
        <v>1</v>
      </c>
      <c r="L11" s="16">
        <f>май!L11+'4 ойлик'!L11</f>
        <v>1</v>
      </c>
      <c r="M11" s="16">
        <f>май!M11+'4 ойлик'!M11</f>
        <v>3</v>
      </c>
      <c r="N11" s="16">
        <f>май!N11+'4 ойлик'!N11</f>
        <v>2</v>
      </c>
      <c r="O11" s="16">
        <f>май!O11+'4 ойлик'!O11</f>
        <v>0</v>
      </c>
      <c r="P11" s="16">
        <f>май!P11+'4 ойлик'!P11</f>
        <v>0</v>
      </c>
      <c r="Q11" s="16">
        <f>май!Q11+'4 ойлик'!Q11</f>
        <v>0</v>
      </c>
      <c r="R11" s="16">
        <f>май!R11+'4 ойлик'!R11</f>
        <v>7</v>
      </c>
      <c r="S11" s="16">
        <f>май!S11+'4 ойлик'!S11</f>
        <v>0</v>
      </c>
      <c r="T11" s="16">
        <f>май!T11+'4 ойлик'!T11</f>
        <v>5</v>
      </c>
      <c r="U11" s="16">
        <f>май!U11+'4 ойлик'!U11</f>
        <v>0</v>
      </c>
      <c r="V11" s="16">
        <f>май!V11+'4 ойлик'!V11</f>
        <v>10</v>
      </c>
      <c r="W11" s="15"/>
    </row>
    <row r="12" spans="1:25" ht="23.25" x14ac:dyDescent="0.3">
      <c r="A12" s="9">
        <v>9</v>
      </c>
      <c r="B12" s="14" t="s">
        <v>37</v>
      </c>
      <c r="C12" s="16">
        <f>май!C12+'4 ойлик'!C12</f>
        <v>29</v>
      </c>
      <c r="D12" s="16">
        <f>май!D12+'4 ойлик'!D12</f>
        <v>0</v>
      </c>
      <c r="E12" s="16">
        <f>май!E12+'4 ойлик'!E12</f>
        <v>0</v>
      </c>
      <c r="F12" s="16">
        <f>май!F12+'4 ойлик'!F12</f>
        <v>12</v>
      </c>
      <c r="G12" s="16">
        <f>май!G12+'4 ойлик'!G12</f>
        <v>14</v>
      </c>
      <c r="H12" s="16">
        <f>май!H12+'4 ойлик'!H12</f>
        <v>3</v>
      </c>
      <c r="I12" s="16">
        <f>май!I12+'4 ойлик'!I12</f>
        <v>0</v>
      </c>
      <c r="J12" s="16">
        <f>май!J12+'4 ойлик'!J12</f>
        <v>0</v>
      </c>
      <c r="K12" s="16">
        <f>май!K12+'4 ойлик'!K12</f>
        <v>0</v>
      </c>
      <c r="L12" s="16">
        <f>май!L12+'4 ойлик'!L12</f>
        <v>6</v>
      </c>
      <c r="M12" s="16">
        <f>май!M12+'4 ойлик'!M12</f>
        <v>6</v>
      </c>
      <c r="N12" s="16">
        <f>май!N12+'4 ойлик'!N12</f>
        <v>17</v>
      </c>
      <c r="O12" s="16">
        <f>май!O12+'4 ойлик'!O12</f>
        <v>0</v>
      </c>
      <c r="P12" s="16">
        <f>май!P12+'4 ойлик'!P12</f>
        <v>0</v>
      </c>
      <c r="Q12" s="16">
        <f>май!Q12+'4 ойлик'!Q12</f>
        <v>0</v>
      </c>
      <c r="R12" s="16">
        <f>май!R12+'4 ойлик'!R12</f>
        <v>7</v>
      </c>
      <c r="S12" s="16">
        <f>май!S12+'4 ойлик'!S12</f>
        <v>22</v>
      </c>
      <c r="T12" s="16">
        <f>май!T12+'4 ойлик'!T12</f>
        <v>20</v>
      </c>
      <c r="U12" s="16">
        <f>май!U12+'4 ойлик'!U12</f>
        <v>0</v>
      </c>
      <c r="V12" s="16">
        <f>май!V12+'4 ойлик'!V12</f>
        <v>50</v>
      </c>
      <c r="W12" s="15"/>
    </row>
    <row r="13" spans="1:25" ht="23.25" x14ac:dyDescent="0.3">
      <c r="A13" s="9">
        <v>10</v>
      </c>
      <c r="B13" s="14" t="s">
        <v>40</v>
      </c>
      <c r="C13" s="16">
        <f>май!C13+'4 ойлик'!C13</f>
        <v>9</v>
      </c>
      <c r="D13" s="16">
        <f>май!D13+'4 ойлик'!D13</f>
        <v>0</v>
      </c>
      <c r="E13" s="16">
        <f>май!E13+'4 ойлик'!E13</f>
        <v>0</v>
      </c>
      <c r="F13" s="16">
        <f>май!F13+'4 ойлик'!F13</f>
        <v>8</v>
      </c>
      <c r="G13" s="16">
        <f>май!G13+'4 ойлик'!G13</f>
        <v>1</v>
      </c>
      <c r="H13" s="16">
        <f>май!H13+'4 ойлик'!H13</f>
        <v>0</v>
      </c>
      <c r="I13" s="16">
        <f>май!I13+'4 ойлик'!I13</f>
        <v>0</v>
      </c>
      <c r="J13" s="16">
        <f>май!J13+'4 ойлик'!J13</f>
        <v>0</v>
      </c>
      <c r="K13" s="16">
        <f>май!K13+'4 ойлик'!K13</f>
        <v>0</v>
      </c>
      <c r="L13" s="16">
        <f>май!L13+'4 ойлик'!L13</f>
        <v>0</v>
      </c>
      <c r="M13" s="16">
        <f>май!M13+'4 ойлик'!M13</f>
        <v>8</v>
      </c>
      <c r="N13" s="16">
        <f>май!N13+'4 ойлик'!N13</f>
        <v>1</v>
      </c>
      <c r="O13" s="16">
        <f>май!O13+'4 ойлик'!O13</f>
        <v>0</v>
      </c>
      <c r="P13" s="16">
        <f>май!P13+'4 ойлик'!P13</f>
        <v>0</v>
      </c>
      <c r="Q13" s="16">
        <f>май!Q13+'4 ойлик'!Q13</f>
        <v>0</v>
      </c>
      <c r="R13" s="16">
        <f>май!R13+'4 ойлик'!R13</f>
        <v>7</v>
      </c>
      <c r="S13" s="16">
        <f>май!S13+'4 ойлик'!S13</f>
        <v>2</v>
      </c>
      <c r="T13" s="16">
        <f>май!T13+'4 ойлик'!T13</f>
        <v>9</v>
      </c>
      <c r="U13" s="16">
        <f>май!U13+'4 ойлик'!U13</f>
        <v>0</v>
      </c>
      <c r="V13" s="16">
        <f>май!V13+'4 ойлик'!V13</f>
        <v>10</v>
      </c>
      <c r="W13" s="15"/>
    </row>
    <row r="14" spans="1:25" ht="23.25" x14ac:dyDescent="0.3">
      <c r="A14" s="9">
        <v>11</v>
      </c>
      <c r="B14" s="14" t="s">
        <v>38</v>
      </c>
      <c r="C14" s="16">
        <f>май!C14+'4 ойлик'!C14</f>
        <v>1</v>
      </c>
      <c r="D14" s="16">
        <f>май!D14+'4 ойлик'!D14</f>
        <v>0</v>
      </c>
      <c r="E14" s="16">
        <f>май!E14+'4 ойлик'!E14</f>
        <v>0</v>
      </c>
      <c r="F14" s="16">
        <f>май!F14+'4 ойлик'!F14</f>
        <v>0</v>
      </c>
      <c r="G14" s="16">
        <f>май!G14+'4 ойлик'!G14</f>
        <v>1</v>
      </c>
      <c r="H14" s="16">
        <f>май!H14+'4 ойлик'!H14</f>
        <v>0</v>
      </c>
      <c r="I14" s="16">
        <f>май!I14+'4 ойлик'!I14</f>
        <v>0</v>
      </c>
      <c r="J14" s="16">
        <f>май!J14+'4 ойлик'!J14</f>
        <v>0</v>
      </c>
      <c r="K14" s="16">
        <f>май!K14+'4 ойлик'!K14</f>
        <v>0</v>
      </c>
      <c r="L14" s="16">
        <f>май!L14+'4 ойлик'!L14</f>
        <v>0</v>
      </c>
      <c r="M14" s="16">
        <f>май!M14+'4 ойлик'!M14</f>
        <v>0</v>
      </c>
      <c r="N14" s="16">
        <f>май!N14+'4 ойлик'!N14</f>
        <v>1</v>
      </c>
      <c r="O14" s="16">
        <f>май!O14+'4 ойлик'!O14</f>
        <v>0</v>
      </c>
      <c r="P14" s="16">
        <f>май!P14+'4 ойлик'!P14</f>
        <v>0</v>
      </c>
      <c r="Q14" s="16">
        <f>май!Q14+'4 ойлик'!Q14</f>
        <v>0</v>
      </c>
      <c r="R14" s="16">
        <f>май!R14+'4 ойлик'!R14</f>
        <v>1</v>
      </c>
      <c r="S14" s="16">
        <f>май!S14+'4 ойлик'!S14</f>
        <v>0</v>
      </c>
      <c r="T14" s="16">
        <f>май!T14+'4 ойлик'!T14</f>
        <v>2</v>
      </c>
      <c r="U14" s="16">
        <f>май!U14+'4 ойлик'!U14</f>
        <v>0</v>
      </c>
      <c r="V14" s="16">
        <f>май!V14+'4 ойлик'!V14</f>
        <v>2</v>
      </c>
      <c r="W14" s="15"/>
    </row>
    <row r="15" spans="1:25" ht="23.25" x14ac:dyDescent="0.3">
      <c r="A15" s="9">
        <v>12</v>
      </c>
      <c r="B15" s="14" t="s">
        <v>26</v>
      </c>
      <c r="C15" s="16">
        <f>май!C15+'4 ойлик'!C15</f>
        <v>11</v>
      </c>
      <c r="D15" s="16">
        <f>май!D15+'4 ойлик'!D15</f>
        <v>0</v>
      </c>
      <c r="E15" s="16">
        <f>май!E15+'4 ойлик'!E15</f>
        <v>0</v>
      </c>
      <c r="F15" s="16">
        <f>май!F15+'4 ойлик'!F15</f>
        <v>9</v>
      </c>
      <c r="G15" s="16">
        <f>май!G15+'4 ойлик'!G15</f>
        <v>0</v>
      </c>
      <c r="H15" s="16">
        <f>май!H15+'4 ойлик'!H15</f>
        <v>1</v>
      </c>
      <c r="I15" s="16">
        <f>май!I15+'4 ойлик'!I15</f>
        <v>1</v>
      </c>
      <c r="J15" s="16">
        <f>май!J15+'4 ойлик'!J15</f>
        <v>0</v>
      </c>
      <c r="K15" s="16">
        <f>май!K15+'4 ойлик'!K15</f>
        <v>0</v>
      </c>
      <c r="L15" s="16">
        <f>май!L15+'4 ойлик'!L15</f>
        <v>7</v>
      </c>
      <c r="M15" s="16">
        <f>май!M15+'4 ойлик'!M15</f>
        <v>2</v>
      </c>
      <c r="N15" s="16">
        <f>май!N15+'4 ойлик'!N15</f>
        <v>1</v>
      </c>
      <c r="O15" s="16">
        <f>май!O15+'4 ойлик'!O15</f>
        <v>0</v>
      </c>
      <c r="P15" s="16">
        <f>май!P15+'4 ойлик'!P15</f>
        <v>1</v>
      </c>
      <c r="Q15" s="16">
        <f>май!Q15+'4 ойлик'!Q15</f>
        <v>0</v>
      </c>
      <c r="R15" s="16">
        <f>май!R15+'4 ойлик'!R15</f>
        <v>3</v>
      </c>
      <c r="S15" s="16">
        <f>май!S15+'4 ойлик'!S15</f>
        <v>8</v>
      </c>
      <c r="T15" s="16">
        <f>май!T15+'4 ойлик'!T15</f>
        <v>13</v>
      </c>
      <c r="U15" s="16">
        <f>май!U15+'4 ойлик'!U15</f>
        <v>0</v>
      </c>
      <c r="V15" s="16">
        <f>май!V15+'4 ойлик'!V15</f>
        <v>19</v>
      </c>
      <c r="W15" s="15"/>
    </row>
    <row r="16" spans="1:25" ht="23.25" x14ac:dyDescent="0.3">
      <c r="A16" s="9">
        <v>13</v>
      </c>
      <c r="B16" s="14" t="s">
        <v>27</v>
      </c>
      <c r="C16" s="16">
        <f>май!C16+'4 ойлик'!C16</f>
        <v>4</v>
      </c>
      <c r="D16" s="16">
        <f>май!D16+'4 ойлик'!D16</f>
        <v>0</v>
      </c>
      <c r="E16" s="16">
        <f>май!E16+'4 ойлик'!E16</f>
        <v>0</v>
      </c>
      <c r="F16" s="16">
        <f>май!F16+'4 ойлик'!F16</f>
        <v>3</v>
      </c>
      <c r="G16" s="16">
        <f>май!G16+'4 ойлик'!G16</f>
        <v>1</v>
      </c>
      <c r="H16" s="16">
        <f>май!H16+'4 ойлик'!H16</f>
        <v>0</v>
      </c>
      <c r="I16" s="16">
        <f>май!I16+'4 ойлик'!I16</f>
        <v>0</v>
      </c>
      <c r="J16" s="16">
        <f>май!J16+'4 ойлик'!J16</f>
        <v>0</v>
      </c>
      <c r="K16" s="16">
        <f>май!K16+'4 ойлик'!K16</f>
        <v>0</v>
      </c>
      <c r="L16" s="16">
        <f>май!L16+'4 ойлик'!L16</f>
        <v>2</v>
      </c>
      <c r="M16" s="16">
        <f>май!M16+'4 ойлик'!M16</f>
        <v>1</v>
      </c>
      <c r="N16" s="16">
        <f>май!N16+'4 ойлик'!N16</f>
        <v>1</v>
      </c>
      <c r="O16" s="16">
        <f>май!O16+'4 ойлик'!O16</f>
        <v>0</v>
      </c>
      <c r="P16" s="16">
        <f>май!P16+'4 ойлик'!P16</f>
        <v>0</v>
      </c>
      <c r="Q16" s="16">
        <f>май!Q16+'4 ойлик'!Q16</f>
        <v>1</v>
      </c>
      <c r="R16" s="16">
        <f>май!R16+'4 ойлик'!R16</f>
        <v>1</v>
      </c>
      <c r="S16" s="16">
        <f>май!S16+'4 ойлик'!S16</f>
        <v>2</v>
      </c>
      <c r="T16" s="16">
        <f>май!T16+'4 ойлик'!T16</f>
        <v>3</v>
      </c>
      <c r="U16" s="16">
        <f>май!U16+'4 ойлик'!U16</f>
        <v>0</v>
      </c>
      <c r="V16" s="16">
        <f>май!V16+'4 ойлик'!V16</f>
        <v>7</v>
      </c>
      <c r="W16" s="15"/>
    </row>
    <row r="17" spans="1:22" ht="22.5" x14ac:dyDescent="0.3">
      <c r="A17" s="25" t="s">
        <v>28</v>
      </c>
      <c r="B17" s="25"/>
      <c r="C17" s="16">
        <f>SUM(C4:C16)</f>
        <v>198</v>
      </c>
      <c r="D17" s="16">
        <f t="shared" ref="D17:V17" si="0">SUM(D4:D16)</f>
        <v>0</v>
      </c>
      <c r="E17" s="16">
        <f t="shared" si="0"/>
        <v>5</v>
      </c>
      <c r="F17" s="16">
        <f t="shared" si="0"/>
        <v>96</v>
      </c>
      <c r="G17" s="16">
        <f t="shared" si="0"/>
        <v>73</v>
      </c>
      <c r="H17" s="16">
        <f t="shared" si="0"/>
        <v>17</v>
      </c>
      <c r="I17" s="16">
        <f t="shared" si="0"/>
        <v>7</v>
      </c>
      <c r="J17" s="16">
        <f t="shared" si="0"/>
        <v>0</v>
      </c>
      <c r="K17" s="16">
        <f t="shared" si="0"/>
        <v>5</v>
      </c>
      <c r="L17" s="16">
        <f t="shared" si="0"/>
        <v>31</v>
      </c>
      <c r="M17" s="16">
        <f t="shared" si="0"/>
        <v>65</v>
      </c>
      <c r="N17" s="16">
        <f t="shared" si="0"/>
        <v>88</v>
      </c>
      <c r="O17" s="16">
        <f t="shared" si="0"/>
        <v>3</v>
      </c>
      <c r="P17" s="16">
        <f t="shared" si="0"/>
        <v>6</v>
      </c>
      <c r="Q17" s="16">
        <f t="shared" si="0"/>
        <v>6</v>
      </c>
      <c r="R17" s="16">
        <f t="shared" si="0"/>
        <v>86</v>
      </c>
      <c r="S17" s="16">
        <f t="shared" si="0"/>
        <v>106</v>
      </c>
      <c r="T17" s="16">
        <f t="shared" si="0"/>
        <v>199</v>
      </c>
      <c r="U17" s="16">
        <f t="shared" si="0"/>
        <v>0</v>
      </c>
      <c r="V17" s="16">
        <f t="shared" si="0"/>
        <v>300</v>
      </c>
    </row>
  </sheetData>
  <mergeCells count="10">
    <mergeCell ref="A17:B17"/>
    <mergeCell ref="A1:V1"/>
    <mergeCell ref="A2:A3"/>
    <mergeCell ref="B2:B3"/>
    <mergeCell ref="C2:C3"/>
    <mergeCell ref="D2:I2"/>
    <mergeCell ref="J2:P2"/>
    <mergeCell ref="Q2:S2"/>
    <mergeCell ref="T2:U2"/>
    <mergeCell ref="V2:V3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17</vt:i4>
      </vt:variant>
    </vt:vector>
  </HeadingPairs>
  <TitlesOfParts>
    <vt:vector size="34" baseType="lpstr">
      <vt:lpstr>январ</vt:lpstr>
      <vt:lpstr>феврал</vt:lpstr>
      <vt:lpstr>2 ойлик</vt:lpstr>
      <vt:lpstr>март</vt:lpstr>
      <vt:lpstr>3 ойлик </vt:lpstr>
      <vt:lpstr>апрел</vt:lpstr>
      <vt:lpstr>4 ойлик</vt:lpstr>
      <vt:lpstr>май</vt:lpstr>
      <vt:lpstr>5 ойлик </vt:lpstr>
      <vt:lpstr>Июн</vt:lpstr>
      <vt:lpstr>6 ойлик  </vt:lpstr>
      <vt:lpstr>июл</vt:lpstr>
      <vt:lpstr>7 ойлик   </vt:lpstr>
      <vt:lpstr>август</vt:lpstr>
      <vt:lpstr>8 ойлик    </vt:lpstr>
      <vt:lpstr>сентябр </vt:lpstr>
      <vt:lpstr>9 ойлик</vt:lpstr>
      <vt:lpstr>'2 ойлик'!Область_печати</vt:lpstr>
      <vt:lpstr>'3 ойлик '!Область_печати</vt:lpstr>
      <vt:lpstr>'4 ойлик'!Область_печати</vt:lpstr>
      <vt:lpstr>'5 ойлик '!Область_печати</vt:lpstr>
      <vt:lpstr>'6 ойлик  '!Область_печати</vt:lpstr>
      <vt:lpstr>'7 ойлик   '!Область_печати</vt:lpstr>
      <vt:lpstr>'8 ойлик    '!Область_печати</vt:lpstr>
      <vt:lpstr>'9 ойлик'!Область_печати</vt:lpstr>
      <vt:lpstr>август!Область_печати</vt:lpstr>
      <vt:lpstr>апрел!Область_печати</vt:lpstr>
      <vt:lpstr>июл!Область_печати</vt:lpstr>
      <vt:lpstr>Июн!Область_печати</vt:lpstr>
      <vt:lpstr>май!Область_печати</vt:lpstr>
      <vt:lpstr>март!Область_печати</vt:lpstr>
      <vt:lpstr>'сентябр '!Область_печати</vt:lpstr>
      <vt:lpstr>феврал!Область_печати</vt:lpstr>
      <vt:lpstr>январ!Область_печати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Immunoprofilaktika</dc:creator>
  <cp:lastModifiedBy>Immunoprofilaktika</cp:lastModifiedBy>
  <cp:lastPrinted>2025-08-04T06:44:47Z</cp:lastPrinted>
  <dcterms:created xsi:type="dcterms:W3CDTF">2023-11-01T09:36:49Z</dcterms:created>
  <dcterms:modified xsi:type="dcterms:W3CDTF">2025-10-03T07:10:15Z</dcterms:modified>
</cp:coreProperties>
</file>